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heckCompatibility="1" defaultThemeVersion="124226"/>
  <xr:revisionPtr revIDLastSave="0" documentId="8_{E75ADBE6-0D61-407A-A392-546E8994D08A}" xr6:coauthVersionLast="47" xr6:coauthVersionMax="47" xr10:uidLastSave="{00000000-0000-0000-0000-000000000000}"/>
  <bookViews>
    <workbookView xWindow="-120" yWindow="-120" windowWidth="29040" windowHeight="15720" xr2:uid="{00000000-000D-0000-FFFF-FFFF00000000}"/>
  </bookViews>
  <sheets>
    <sheet name="合計" sheetId="8" r:id="rId1"/>
    <sheet name="代表提案者" sheetId="1" r:id="rId2"/>
    <sheet name="共同提案者１" sheetId="4" r:id="rId3"/>
    <sheet name="共同提案者２" sheetId="14" r:id="rId4"/>
    <sheet name="共同提案者３" sheetId="15" r:id="rId5"/>
    <sheet name="共同提案者４" sheetId="16" r:id="rId6"/>
    <sheet name="共同提案者５" sheetId="17" r:id="rId7"/>
    <sheet name="共同提案者６" sheetId="18" r:id="rId8"/>
    <sheet name="共同提案者７" sheetId="19" r:id="rId9"/>
    <sheet name="共同提案者８" sheetId="20" r:id="rId10"/>
    <sheet name="共同提案者９" sheetId="21" r:id="rId11"/>
    <sheet name="共同提案者10" sheetId="22" r:id="rId12"/>
  </sheets>
  <externalReferences>
    <externalReference r:id="rId13"/>
  </externalReferences>
  <definedNames>
    <definedName name="_xlnm.Print_Area" localSheetId="2">共同提案者１!$B$11:$J$53</definedName>
    <definedName name="_xlnm.Print_Area" localSheetId="11">共同提案者10!$B$11:$J$53</definedName>
    <definedName name="_xlnm.Print_Area" localSheetId="3">共同提案者２!$B$11:$J$53</definedName>
    <definedName name="_xlnm.Print_Area" localSheetId="4">共同提案者３!$B$11:$J$53</definedName>
    <definedName name="_xlnm.Print_Area" localSheetId="5">共同提案者４!$B$11:$J$53</definedName>
    <definedName name="_xlnm.Print_Area" localSheetId="6">共同提案者５!$B$11:$J$53</definedName>
    <definedName name="_xlnm.Print_Area" localSheetId="7">共同提案者６!$B$11:$J$53</definedName>
    <definedName name="_xlnm.Print_Area" localSheetId="8">共同提案者７!$B$11:$J$53</definedName>
    <definedName name="_xlnm.Print_Area" localSheetId="9">共同提案者８!$B$11:$J$53</definedName>
    <definedName name="_xlnm.Print_Area" localSheetId="10">共同提案者９!$B$11:$J$53</definedName>
    <definedName name="_xlnm.Print_Area" localSheetId="0">合計!$B$11:$J$25</definedName>
    <definedName name="_xlnm.Print_Area" localSheetId="1">代表提案者!$B$11:$J$150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1" l="1"/>
  <c r="C7" i="1"/>
  <c r="C6" i="1"/>
  <c r="C5" i="1"/>
  <c r="C4" i="1"/>
  <c r="C8" i="22" l="1"/>
  <c r="C8" i="21"/>
  <c r="C8" i="20"/>
  <c r="C8" i="19"/>
  <c r="C8" i="18"/>
  <c r="C8" i="17"/>
  <c r="C8" i="16"/>
  <c r="C8" i="15"/>
  <c r="C8" i="14"/>
  <c r="C8" i="4"/>
  <c r="C12" i="22"/>
  <c r="C12" i="21"/>
  <c r="C12" i="20"/>
  <c r="C12" i="19"/>
  <c r="C12" i="18"/>
  <c r="C12" i="17"/>
  <c r="C12" i="16"/>
  <c r="C12" i="15"/>
  <c r="C12" i="14"/>
  <c r="C12" i="4"/>
  <c r="J138" i="22"/>
  <c r="J136" i="22"/>
  <c r="J133" i="22"/>
  <c r="J130" i="22"/>
  <c r="C127" i="22"/>
  <c r="J114" i="22"/>
  <c r="J112" i="22"/>
  <c r="J109" i="22"/>
  <c r="J106" i="22"/>
  <c r="C103" i="22"/>
  <c r="J90" i="22"/>
  <c r="J88" i="22"/>
  <c r="J85" i="22"/>
  <c r="G18" i="22" s="1"/>
  <c r="J82" i="22"/>
  <c r="C79" i="22"/>
  <c r="J66" i="22"/>
  <c r="F20" i="22" s="1"/>
  <c r="J64" i="22"/>
  <c r="F19" i="22" s="1"/>
  <c r="J61" i="22"/>
  <c r="F18" i="22" s="1"/>
  <c r="J58" i="22"/>
  <c r="F17" i="22" s="1"/>
  <c r="C55" i="22"/>
  <c r="J42" i="22"/>
  <c r="E20" i="22" s="1"/>
  <c r="J40" i="22"/>
  <c r="E19" i="22" s="1"/>
  <c r="J37" i="22"/>
  <c r="E18" i="22" s="1"/>
  <c r="J34" i="22"/>
  <c r="E17" i="22" s="1"/>
  <c r="C31" i="22"/>
  <c r="D29" i="22"/>
  <c r="D28" i="22"/>
  <c r="G26" i="22"/>
  <c r="F26" i="22"/>
  <c r="G20" i="22"/>
  <c r="G19" i="22"/>
  <c r="G17" i="22"/>
  <c r="G16" i="22"/>
  <c r="F16" i="22"/>
  <c r="E16" i="22"/>
  <c r="D12" i="22"/>
  <c r="C7" i="22"/>
  <c r="C6" i="22"/>
  <c r="C5" i="22"/>
  <c r="C4" i="22"/>
  <c r="C3" i="22"/>
  <c r="J138" i="21"/>
  <c r="J136" i="21"/>
  <c r="J133" i="21"/>
  <c r="J130" i="21"/>
  <c r="C127" i="21"/>
  <c r="J114" i="21"/>
  <c r="J112" i="21"/>
  <c r="J109" i="21"/>
  <c r="J106" i="21"/>
  <c r="C103" i="21"/>
  <c r="J90" i="21"/>
  <c r="J88" i="21"/>
  <c r="G19" i="21" s="1"/>
  <c r="J85" i="21"/>
  <c r="G18" i="21" s="1"/>
  <c r="J82" i="21"/>
  <c r="C79" i="21"/>
  <c r="J66" i="21"/>
  <c r="F20" i="21" s="1"/>
  <c r="J64" i="21"/>
  <c r="F19" i="21" s="1"/>
  <c r="J61" i="21"/>
  <c r="F18" i="21" s="1"/>
  <c r="J58" i="21"/>
  <c r="F17" i="21" s="1"/>
  <c r="C55" i="21"/>
  <c r="J42" i="21"/>
  <c r="E20" i="21" s="1"/>
  <c r="J40" i="21"/>
  <c r="E19" i="21" s="1"/>
  <c r="J37" i="21"/>
  <c r="E18" i="21" s="1"/>
  <c r="J34" i="21"/>
  <c r="E17" i="21" s="1"/>
  <c r="C31" i="21"/>
  <c r="D29" i="21"/>
  <c r="D28" i="21"/>
  <c r="G26" i="21"/>
  <c r="F26" i="21"/>
  <c r="G20" i="21"/>
  <c r="G17" i="21"/>
  <c r="G16" i="21"/>
  <c r="F16" i="21"/>
  <c r="E16" i="21"/>
  <c r="D12" i="21"/>
  <c r="C7" i="21"/>
  <c r="C6" i="21"/>
  <c r="C5" i="21"/>
  <c r="C4" i="21"/>
  <c r="C3" i="21"/>
  <c r="J138" i="20"/>
  <c r="J136" i="20"/>
  <c r="J133" i="20"/>
  <c r="J130" i="20"/>
  <c r="C127" i="20"/>
  <c r="J114" i="20"/>
  <c r="J112" i="20"/>
  <c r="J109" i="20"/>
  <c r="J106" i="20"/>
  <c r="C103" i="20"/>
  <c r="J90" i="20"/>
  <c r="G20" i="20" s="1"/>
  <c r="J88" i="20"/>
  <c r="G19" i="20" s="1"/>
  <c r="J85" i="20"/>
  <c r="G18" i="20" s="1"/>
  <c r="J82" i="20"/>
  <c r="C79" i="20"/>
  <c r="J66" i="20"/>
  <c r="J64" i="20"/>
  <c r="F19" i="20" s="1"/>
  <c r="J61" i="20"/>
  <c r="F18" i="20" s="1"/>
  <c r="J58" i="20"/>
  <c r="F17" i="20" s="1"/>
  <c r="C55" i="20"/>
  <c r="J42" i="20"/>
  <c r="E20" i="20" s="1"/>
  <c r="J40" i="20"/>
  <c r="E19" i="20" s="1"/>
  <c r="J37" i="20"/>
  <c r="E18" i="20" s="1"/>
  <c r="J34" i="20"/>
  <c r="E17" i="20" s="1"/>
  <c r="C31" i="20"/>
  <c r="D29" i="20"/>
  <c r="D28" i="20"/>
  <c r="G26" i="20"/>
  <c r="F26" i="20"/>
  <c r="F20" i="20"/>
  <c r="G16" i="20"/>
  <c r="F16" i="20"/>
  <c r="E16" i="20"/>
  <c r="D12" i="20"/>
  <c r="C7" i="20"/>
  <c r="C6" i="20"/>
  <c r="C5" i="20"/>
  <c r="C4" i="20"/>
  <c r="C3" i="20"/>
  <c r="J138" i="19"/>
  <c r="J136" i="19"/>
  <c r="J133" i="19"/>
  <c r="J130" i="19"/>
  <c r="C127" i="19"/>
  <c r="J114" i="19"/>
  <c r="J112" i="19"/>
  <c r="J109" i="19"/>
  <c r="J106" i="19"/>
  <c r="C103" i="19"/>
  <c r="J90" i="19"/>
  <c r="G20" i="19" s="1"/>
  <c r="J88" i="19"/>
  <c r="G19" i="19" s="1"/>
  <c r="J85" i="19"/>
  <c r="G18" i="19" s="1"/>
  <c r="J82" i="19"/>
  <c r="C79" i="19"/>
  <c r="J66" i="19"/>
  <c r="J64" i="19"/>
  <c r="F19" i="19" s="1"/>
  <c r="J61" i="19"/>
  <c r="F18" i="19" s="1"/>
  <c r="J58" i="19"/>
  <c r="F17" i="19" s="1"/>
  <c r="C55" i="19"/>
  <c r="J42" i="19"/>
  <c r="E20" i="19" s="1"/>
  <c r="J40" i="19"/>
  <c r="E19" i="19" s="1"/>
  <c r="J37" i="19"/>
  <c r="E18" i="19" s="1"/>
  <c r="J34" i="19"/>
  <c r="E17" i="19" s="1"/>
  <c r="C31" i="19"/>
  <c r="D29" i="19"/>
  <c r="D28" i="19"/>
  <c r="G26" i="19"/>
  <c r="F26" i="19"/>
  <c r="F20" i="19"/>
  <c r="G16" i="19"/>
  <c r="F16" i="19"/>
  <c r="E16" i="19"/>
  <c r="D12" i="19"/>
  <c r="C7" i="19"/>
  <c r="C6" i="19"/>
  <c r="C5" i="19"/>
  <c r="C4" i="19"/>
  <c r="C3" i="19"/>
  <c r="J138" i="18"/>
  <c r="J136" i="18"/>
  <c r="J133" i="18"/>
  <c r="J130" i="18"/>
  <c r="C127" i="18"/>
  <c r="J114" i="18"/>
  <c r="J112" i="18"/>
  <c r="J109" i="18"/>
  <c r="J106" i="18"/>
  <c r="C103" i="18"/>
  <c r="J90" i="18"/>
  <c r="G20" i="18" s="1"/>
  <c r="J88" i="18"/>
  <c r="G19" i="18" s="1"/>
  <c r="J85" i="18"/>
  <c r="G18" i="18" s="1"/>
  <c r="J82" i="18"/>
  <c r="C79" i="18"/>
  <c r="J66" i="18"/>
  <c r="F20" i="18" s="1"/>
  <c r="J64" i="18"/>
  <c r="F19" i="18" s="1"/>
  <c r="J61" i="18"/>
  <c r="F18" i="18" s="1"/>
  <c r="J58" i="18"/>
  <c r="C55" i="18"/>
  <c r="J42" i="18"/>
  <c r="J40" i="18"/>
  <c r="E19" i="18" s="1"/>
  <c r="J37" i="18"/>
  <c r="E18" i="18" s="1"/>
  <c r="J34" i="18"/>
  <c r="E17" i="18" s="1"/>
  <c r="C31" i="18"/>
  <c r="D29" i="18"/>
  <c r="D28" i="18"/>
  <c r="G26" i="18"/>
  <c r="F26" i="18"/>
  <c r="E20" i="18"/>
  <c r="F17" i="18"/>
  <c r="G16" i="18"/>
  <c r="F16" i="18"/>
  <c r="E16" i="18"/>
  <c r="D12" i="18"/>
  <c r="C7" i="18"/>
  <c r="C6" i="18"/>
  <c r="C5" i="18"/>
  <c r="C4" i="18"/>
  <c r="C3" i="18"/>
  <c r="J138" i="17"/>
  <c r="J136" i="17"/>
  <c r="J133" i="17"/>
  <c r="J145" i="17" s="1"/>
  <c r="J130" i="17"/>
  <c r="C127" i="17"/>
  <c r="J114" i="17"/>
  <c r="J112" i="17"/>
  <c r="J109" i="17"/>
  <c r="J106" i="17"/>
  <c r="C103" i="17"/>
  <c r="J90" i="17"/>
  <c r="G20" i="17" s="1"/>
  <c r="J88" i="17"/>
  <c r="G19" i="17" s="1"/>
  <c r="J85" i="17"/>
  <c r="G18" i="17" s="1"/>
  <c r="J82" i="17"/>
  <c r="C79" i="17"/>
  <c r="J66" i="17"/>
  <c r="J64" i="17"/>
  <c r="J61" i="17"/>
  <c r="F18" i="17" s="1"/>
  <c r="J58" i="17"/>
  <c r="F17" i="17" s="1"/>
  <c r="C55" i="17"/>
  <c r="J42" i="17"/>
  <c r="E20" i="17" s="1"/>
  <c r="J40" i="17"/>
  <c r="J37" i="17"/>
  <c r="J34" i="17"/>
  <c r="E17" i="17" s="1"/>
  <c r="C31" i="17"/>
  <c r="D29" i="17"/>
  <c r="D28" i="17"/>
  <c r="G26" i="17"/>
  <c r="F26" i="17"/>
  <c r="F20" i="17"/>
  <c r="F19" i="17"/>
  <c r="E18" i="17"/>
  <c r="G16" i="17"/>
  <c r="F16" i="17"/>
  <c r="E16" i="17"/>
  <c r="D12" i="17"/>
  <c r="C7" i="17"/>
  <c r="C6" i="17"/>
  <c r="C5" i="17"/>
  <c r="C4" i="17"/>
  <c r="C3" i="17"/>
  <c r="J138" i="16"/>
  <c r="J136" i="16"/>
  <c r="J133" i="16"/>
  <c r="J130" i="16"/>
  <c r="C127" i="16"/>
  <c r="J114" i="16"/>
  <c r="J112" i="16"/>
  <c r="J109" i="16"/>
  <c r="J106" i="16"/>
  <c r="C103" i="16"/>
  <c r="J90" i="16"/>
  <c r="G20" i="16" s="1"/>
  <c r="J88" i="16"/>
  <c r="G19" i="16" s="1"/>
  <c r="J85" i="16"/>
  <c r="G18" i="16" s="1"/>
  <c r="J82" i="16"/>
  <c r="C79" i="16"/>
  <c r="J66" i="16"/>
  <c r="J64" i="16"/>
  <c r="F19" i="16" s="1"/>
  <c r="J61" i="16"/>
  <c r="F18" i="16" s="1"/>
  <c r="J58" i="16"/>
  <c r="F17" i="16" s="1"/>
  <c r="C55" i="16"/>
  <c r="J42" i="16"/>
  <c r="E20" i="16" s="1"/>
  <c r="J40" i="16"/>
  <c r="E19" i="16" s="1"/>
  <c r="J37" i="16"/>
  <c r="E18" i="16" s="1"/>
  <c r="J34" i="16"/>
  <c r="E17" i="16" s="1"/>
  <c r="C31" i="16"/>
  <c r="D29" i="16"/>
  <c r="D28" i="16"/>
  <c r="G26" i="16"/>
  <c r="F26" i="16"/>
  <c r="F20" i="16"/>
  <c r="G16" i="16"/>
  <c r="F16" i="16"/>
  <c r="E16" i="16"/>
  <c r="D12" i="16"/>
  <c r="C7" i="16"/>
  <c r="C6" i="16"/>
  <c r="C5" i="16"/>
  <c r="C4" i="16"/>
  <c r="C3" i="16"/>
  <c r="J138" i="15"/>
  <c r="J136" i="15"/>
  <c r="J133" i="15"/>
  <c r="J130" i="15"/>
  <c r="C127" i="15"/>
  <c r="J114" i="15"/>
  <c r="J112" i="15"/>
  <c r="J109" i="15"/>
  <c r="J106" i="15"/>
  <c r="C103" i="15"/>
  <c r="J90" i="15"/>
  <c r="G20" i="15" s="1"/>
  <c r="J88" i="15"/>
  <c r="G19" i="15" s="1"/>
  <c r="J85" i="15"/>
  <c r="G18" i="15" s="1"/>
  <c r="J82" i="15"/>
  <c r="C79" i="15"/>
  <c r="J66" i="15"/>
  <c r="F20" i="15" s="1"/>
  <c r="J64" i="15"/>
  <c r="F19" i="15" s="1"/>
  <c r="J61" i="15"/>
  <c r="F18" i="15" s="1"/>
  <c r="J58" i="15"/>
  <c r="F17" i="15" s="1"/>
  <c r="C55" i="15"/>
  <c r="J42" i="15"/>
  <c r="E20" i="15" s="1"/>
  <c r="J40" i="15"/>
  <c r="E19" i="15" s="1"/>
  <c r="J37" i="15"/>
  <c r="J34" i="15"/>
  <c r="E17" i="15" s="1"/>
  <c r="C31" i="15"/>
  <c r="D29" i="15"/>
  <c r="D28" i="15"/>
  <c r="G26" i="15"/>
  <c r="F26" i="15"/>
  <c r="E18" i="15"/>
  <c r="G16" i="15"/>
  <c r="F16" i="15"/>
  <c r="E16" i="15"/>
  <c r="D12" i="15"/>
  <c r="C7" i="15"/>
  <c r="C6" i="15"/>
  <c r="C5" i="15"/>
  <c r="C4" i="15"/>
  <c r="C3" i="15"/>
  <c r="J138" i="14"/>
  <c r="J136" i="14"/>
  <c r="J133" i="14"/>
  <c r="J130" i="14"/>
  <c r="J145" i="14" s="1"/>
  <c r="J146" i="14" s="1"/>
  <c r="C127" i="14"/>
  <c r="J114" i="14"/>
  <c r="J112" i="14"/>
  <c r="J109" i="14"/>
  <c r="J106" i="14"/>
  <c r="C103" i="14"/>
  <c r="J90" i="14"/>
  <c r="G20" i="14" s="1"/>
  <c r="J88" i="14"/>
  <c r="G19" i="14" s="1"/>
  <c r="J85" i="14"/>
  <c r="G18" i="14" s="1"/>
  <c r="J82" i="14"/>
  <c r="G17" i="14" s="1"/>
  <c r="C79" i="14"/>
  <c r="J66" i="14"/>
  <c r="F20" i="14" s="1"/>
  <c r="J64" i="14"/>
  <c r="F19" i="14" s="1"/>
  <c r="J61" i="14"/>
  <c r="F18" i="14" s="1"/>
  <c r="J58" i="14"/>
  <c r="F17" i="14" s="1"/>
  <c r="C55" i="14"/>
  <c r="J42" i="14"/>
  <c r="E20" i="14" s="1"/>
  <c r="J40" i="14"/>
  <c r="E19" i="14" s="1"/>
  <c r="J37" i="14"/>
  <c r="E18" i="14" s="1"/>
  <c r="J34" i="14"/>
  <c r="E17" i="14" s="1"/>
  <c r="C31" i="14"/>
  <c r="D29" i="14"/>
  <c r="D28" i="14"/>
  <c r="G26" i="14"/>
  <c r="F26" i="14"/>
  <c r="G16" i="14"/>
  <c r="F16" i="14"/>
  <c r="E16" i="14"/>
  <c r="D12" i="14"/>
  <c r="C7" i="14"/>
  <c r="C6" i="14"/>
  <c r="C5" i="14"/>
  <c r="C4" i="14"/>
  <c r="C3" i="14"/>
  <c r="J138" i="4"/>
  <c r="J136" i="4"/>
  <c r="J133" i="4"/>
  <c r="J130" i="4"/>
  <c r="C127" i="4"/>
  <c r="J114" i="4"/>
  <c r="J112" i="4"/>
  <c r="J109" i="4"/>
  <c r="J106" i="4"/>
  <c r="C103" i="4"/>
  <c r="J90" i="4"/>
  <c r="G20" i="4" s="1"/>
  <c r="J88" i="4"/>
  <c r="G19" i="4" s="1"/>
  <c r="J85" i="4"/>
  <c r="G18" i="4" s="1"/>
  <c r="J82" i="4"/>
  <c r="G17" i="4" s="1"/>
  <c r="C79" i="4"/>
  <c r="J66" i="4"/>
  <c r="F20" i="4" s="1"/>
  <c r="J64" i="4"/>
  <c r="F19" i="4" s="1"/>
  <c r="J61" i="4"/>
  <c r="F18" i="4" s="1"/>
  <c r="J58" i="4"/>
  <c r="F17" i="4" s="1"/>
  <c r="C55" i="4"/>
  <c r="J66" i="1"/>
  <c r="F20" i="1" s="1"/>
  <c r="J58" i="1"/>
  <c r="F17" i="1" s="1"/>
  <c r="J42" i="1"/>
  <c r="E20" i="1" s="1"/>
  <c r="J40" i="1"/>
  <c r="E19" i="1" s="1"/>
  <c r="J37" i="1"/>
  <c r="E18" i="1" s="1"/>
  <c r="J34" i="1"/>
  <c r="E17" i="1" s="1"/>
  <c r="J138" i="1"/>
  <c r="J136" i="1"/>
  <c r="J133" i="1"/>
  <c r="J130" i="1"/>
  <c r="J114" i="1"/>
  <c r="J112" i="1"/>
  <c r="J109" i="1"/>
  <c r="J106" i="1"/>
  <c r="J90" i="1"/>
  <c r="G20" i="1" s="1"/>
  <c r="J88" i="1"/>
  <c r="G19" i="1" s="1"/>
  <c r="J85" i="1"/>
  <c r="G18" i="1" s="1"/>
  <c r="J82" i="1"/>
  <c r="G17" i="1" s="1"/>
  <c r="J64" i="1"/>
  <c r="F19" i="1" s="1"/>
  <c r="J61" i="1"/>
  <c r="F18" i="1" s="1"/>
  <c r="J145" i="21" l="1"/>
  <c r="J146" i="21" s="1"/>
  <c r="J147" i="21" s="1"/>
  <c r="J145" i="16"/>
  <c r="J146" i="16" s="1"/>
  <c r="J147" i="16" s="1"/>
  <c r="J121" i="14"/>
  <c r="J123" i="14" s="1"/>
  <c r="H17" i="1"/>
  <c r="J145" i="19"/>
  <c r="J73" i="19"/>
  <c r="J74" i="19" s="1"/>
  <c r="J75" i="19" s="1"/>
  <c r="J97" i="19"/>
  <c r="J121" i="19"/>
  <c r="J122" i="19" s="1"/>
  <c r="J73" i="20"/>
  <c r="J74" i="20" s="1"/>
  <c r="J75" i="20" s="1"/>
  <c r="J145" i="20"/>
  <c r="J146" i="20" s="1"/>
  <c r="J147" i="20" s="1"/>
  <c r="J97" i="20"/>
  <c r="J121" i="20"/>
  <c r="J122" i="20" s="1"/>
  <c r="J123" i="20" s="1"/>
  <c r="J97" i="21"/>
  <c r="J98" i="21" s="1"/>
  <c r="J99" i="21" s="1"/>
  <c r="J121" i="21"/>
  <c r="J122" i="21" s="1"/>
  <c r="J123" i="21" s="1"/>
  <c r="J121" i="22"/>
  <c r="J122" i="22" s="1"/>
  <c r="J123" i="22" s="1"/>
  <c r="J97" i="22"/>
  <c r="J145" i="22"/>
  <c r="J121" i="18"/>
  <c r="J145" i="18"/>
  <c r="H20" i="18"/>
  <c r="J97" i="18"/>
  <c r="J73" i="18"/>
  <c r="J49" i="17"/>
  <c r="J73" i="17"/>
  <c r="J74" i="17" s="1"/>
  <c r="J75" i="17" s="1"/>
  <c r="J97" i="17"/>
  <c r="J121" i="17"/>
  <c r="J97" i="16"/>
  <c r="J121" i="16"/>
  <c r="J73" i="16"/>
  <c r="J74" i="16" s="1"/>
  <c r="J121" i="15"/>
  <c r="J145" i="15"/>
  <c r="J97" i="15"/>
  <c r="J98" i="15" s="1"/>
  <c r="J99" i="15" s="1"/>
  <c r="J73" i="15"/>
  <c r="J74" i="15" s="1"/>
  <c r="J73" i="14"/>
  <c r="F20" i="8"/>
  <c r="G19" i="8"/>
  <c r="F17" i="8"/>
  <c r="G20" i="8"/>
  <c r="F18" i="8"/>
  <c r="G18" i="8"/>
  <c r="F19" i="8"/>
  <c r="H19" i="22"/>
  <c r="G21" i="22"/>
  <c r="G22" i="22" s="1"/>
  <c r="G23" i="22" s="1"/>
  <c r="F21" i="22"/>
  <c r="J146" i="22"/>
  <c r="J147" i="22" s="1"/>
  <c r="E21" i="22"/>
  <c r="H17" i="22"/>
  <c r="H18" i="22"/>
  <c r="J49" i="22"/>
  <c r="J73" i="22"/>
  <c r="H18" i="21"/>
  <c r="H19" i="21"/>
  <c r="G21" i="21"/>
  <c r="G22" i="21" s="1"/>
  <c r="G23" i="21" s="1"/>
  <c r="F21" i="21"/>
  <c r="F22" i="21" s="1"/>
  <c r="E21" i="21"/>
  <c r="E22" i="21" s="1"/>
  <c r="H17" i="21"/>
  <c r="J49" i="21"/>
  <c r="H20" i="20"/>
  <c r="J73" i="21"/>
  <c r="E21" i="20"/>
  <c r="E22" i="20" s="1"/>
  <c r="E23" i="20" s="1"/>
  <c r="F21" i="20"/>
  <c r="F22" i="20" s="1"/>
  <c r="F23" i="20" s="1"/>
  <c r="H18" i="20"/>
  <c r="H19" i="20"/>
  <c r="J98" i="20"/>
  <c r="J99" i="20" s="1"/>
  <c r="G17" i="20"/>
  <c r="G21" i="20" s="1"/>
  <c r="J49" i="20"/>
  <c r="E21" i="19"/>
  <c r="E22" i="19" s="1"/>
  <c r="F21" i="19"/>
  <c r="F22" i="19" s="1"/>
  <c r="F23" i="19" s="1"/>
  <c r="H20" i="19"/>
  <c r="J98" i="19"/>
  <c r="J99" i="19" s="1"/>
  <c r="H18" i="19"/>
  <c r="H19" i="19"/>
  <c r="E21" i="18"/>
  <c r="E22" i="18" s="1"/>
  <c r="G17" i="19"/>
  <c r="G21" i="19" s="1"/>
  <c r="G22" i="19" s="1"/>
  <c r="J146" i="19"/>
  <c r="J147" i="19" s="1"/>
  <c r="J49" i="19"/>
  <c r="F21" i="18"/>
  <c r="F22" i="18" s="1"/>
  <c r="F23" i="18" s="1"/>
  <c r="H18" i="18"/>
  <c r="J98" i="18"/>
  <c r="J99" i="18" s="1"/>
  <c r="J122" i="18"/>
  <c r="J123" i="18" s="1"/>
  <c r="G17" i="18"/>
  <c r="G21" i="18" s="1"/>
  <c r="G22" i="18" s="1"/>
  <c r="J74" i="18"/>
  <c r="J75" i="18" s="1"/>
  <c r="J146" i="18"/>
  <c r="J147" i="18" s="1"/>
  <c r="J49" i="18"/>
  <c r="J50" i="17"/>
  <c r="J51" i="17" s="1"/>
  <c r="H20" i="17"/>
  <c r="J146" i="17"/>
  <c r="J147" i="17" s="1"/>
  <c r="F21" i="17"/>
  <c r="F22" i="17" s="1"/>
  <c r="J98" i="17"/>
  <c r="J99" i="17" s="1"/>
  <c r="J122" i="17"/>
  <c r="J123" i="17" s="1"/>
  <c r="E19" i="17"/>
  <c r="H19" i="17" s="1"/>
  <c r="G17" i="17"/>
  <c r="G21" i="17" s="1"/>
  <c r="G22" i="17" s="1"/>
  <c r="H20" i="16"/>
  <c r="E21" i="16"/>
  <c r="E22" i="16" s="1"/>
  <c r="J98" i="16"/>
  <c r="J99" i="16" s="1"/>
  <c r="H18" i="16"/>
  <c r="J122" i="16"/>
  <c r="J123" i="16" s="1"/>
  <c r="H19" i="16"/>
  <c r="F21" i="16"/>
  <c r="J49" i="16"/>
  <c r="G17" i="16"/>
  <c r="G21" i="16" s="1"/>
  <c r="G22" i="16" s="1"/>
  <c r="H18" i="15"/>
  <c r="H19" i="15"/>
  <c r="F21" i="15"/>
  <c r="F22" i="15" s="1"/>
  <c r="E21" i="15"/>
  <c r="E22" i="15" s="1"/>
  <c r="J122" i="15"/>
  <c r="J123" i="15" s="1"/>
  <c r="G21" i="14"/>
  <c r="G22" i="14" s="1"/>
  <c r="G23" i="14" s="1"/>
  <c r="G17" i="15"/>
  <c r="G21" i="15" s="1"/>
  <c r="G22" i="15" s="1"/>
  <c r="J146" i="15"/>
  <c r="J147" i="15" s="1"/>
  <c r="J49" i="15"/>
  <c r="H20" i="14"/>
  <c r="H18" i="14"/>
  <c r="J75" i="14"/>
  <c r="E21" i="14"/>
  <c r="H17" i="14"/>
  <c r="F21" i="14"/>
  <c r="J122" i="14"/>
  <c r="H19" i="14"/>
  <c r="J49" i="14"/>
  <c r="J147" i="14"/>
  <c r="J97" i="14"/>
  <c r="J74" i="14"/>
  <c r="J145" i="4"/>
  <c r="J146" i="4" s="1"/>
  <c r="J147" i="4" s="1"/>
  <c r="J121" i="4"/>
  <c r="J122" i="4" s="1"/>
  <c r="J123" i="4" s="1"/>
  <c r="J97" i="4"/>
  <c r="J98" i="4" s="1"/>
  <c r="J99" i="4" s="1"/>
  <c r="J73" i="4"/>
  <c r="J74" i="4" s="1"/>
  <c r="J75" i="4" s="1"/>
  <c r="J121" i="1"/>
  <c r="J122" i="1" s="1"/>
  <c r="J123" i="1" s="1"/>
  <c r="J49" i="1"/>
  <c r="J73" i="1"/>
  <c r="J74" i="1" s="1"/>
  <c r="J75" i="1" s="1"/>
  <c r="J145" i="1"/>
  <c r="J146" i="1" s="1"/>
  <c r="J147" i="1" s="1"/>
  <c r="J97" i="1"/>
  <c r="J98" i="1" s="1"/>
  <c r="H21" i="20" l="1"/>
  <c r="J123" i="19"/>
  <c r="H19" i="18"/>
  <c r="H20" i="15"/>
  <c r="J98" i="22"/>
  <c r="J99" i="22" s="1"/>
  <c r="J100" i="22" s="1"/>
  <c r="J101" i="22" s="1"/>
  <c r="J75" i="16"/>
  <c r="J75" i="15"/>
  <c r="G17" i="8"/>
  <c r="H21" i="22"/>
  <c r="G24" i="22"/>
  <c r="G25" i="22" s="1"/>
  <c r="J124" i="22"/>
  <c r="J125" i="22" s="1"/>
  <c r="J148" i="22"/>
  <c r="J149" i="22" s="1"/>
  <c r="H20" i="22"/>
  <c r="J74" i="22"/>
  <c r="J75" i="22" s="1"/>
  <c r="F22" i="22"/>
  <c r="F23" i="22" s="1"/>
  <c r="E22" i="22"/>
  <c r="E23" i="22" s="1"/>
  <c r="J50" i="22"/>
  <c r="J51" i="22" s="1"/>
  <c r="G24" i="21"/>
  <c r="G25" i="21" s="1"/>
  <c r="J100" i="21"/>
  <c r="J101" i="21" s="1"/>
  <c r="J124" i="21"/>
  <c r="J125" i="21" s="1"/>
  <c r="H20" i="21"/>
  <c r="E23" i="21"/>
  <c r="H21" i="21"/>
  <c r="J50" i="21"/>
  <c r="J51" i="21" s="1"/>
  <c r="J74" i="21"/>
  <c r="J75" i="21" s="1"/>
  <c r="J148" i="21"/>
  <c r="J149" i="21" s="1"/>
  <c r="F23" i="21"/>
  <c r="F24" i="20"/>
  <c r="F25" i="20" s="1"/>
  <c r="J76" i="20"/>
  <c r="J77" i="20" s="1"/>
  <c r="J100" i="20"/>
  <c r="J101" i="20" s="1"/>
  <c r="J148" i="20"/>
  <c r="J149" i="20" s="1"/>
  <c r="H17" i="20"/>
  <c r="J124" i="20"/>
  <c r="J125" i="20" s="1"/>
  <c r="E24" i="20"/>
  <c r="E25" i="20" s="1"/>
  <c r="G22" i="20"/>
  <c r="J50" i="20"/>
  <c r="J51" i="20" s="1"/>
  <c r="H21" i="19"/>
  <c r="H17" i="18"/>
  <c r="H17" i="19"/>
  <c r="J100" i="19"/>
  <c r="J101" i="19" s="1"/>
  <c r="F24" i="19"/>
  <c r="F25" i="19" s="1"/>
  <c r="J76" i="19"/>
  <c r="J77" i="19" s="1"/>
  <c r="J124" i="19"/>
  <c r="J125" i="19" s="1"/>
  <c r="H22" i="19"/>
  <c r="G23" i="19"/>
  <c r="J50" i="19"/>
  <c r="J51" i="19" s="1"/>
  <c r="J148" i="19"/>
  <c r="J149" i="19" s="1"/>
  <c r="E23" i="19"/>
  <c r="J148" i="18"/>
  <c r="J149" i="18" s="1"/>
  <c r="J100" i="18"/>
  <c r="J101" i="18" s="1"/>
  <c r="J76" i="18"/>
  <c r="J77" i="18" s="1"/>
  <c r="E23" i="18"/>
  <c r="H18" i="17"/>
  <c r="G23" i="18"/>
  <c r="F24" i="18"/>
  <c r="F25" i="18" s="1"/>
  <c r="J50" i="18"/>
  <c r="J51" i="18" s="1"/>
  <c r="J124" i="18"/>
  <c r="J125" i="18" s="1"/>
  <c r="H17" i="17"/>
  <c r="J124" i="17"/>
  <c r="J125" i="17"/>
  <c r="J148" i="17"/>
  <c r="J149" i="17" s="1"/>
  <c r="J76" i="17"/>
  <c r="J77" i="17" s="1"/>
  <c r="J52" i="17"/>
  <c r="J53" i="17" s="1"/>
  <c r="J100" i="17"/>
  <c r="J101" i="17" s="1"/>
  <c r="G23" i="17"/>
  <c r="F23" i="17"/>
  <c r="E21" i="17"/>
  <c r="H17" i="16"/>
  <c r="J124" i="16"/>
  <c r="J125" i="16" s="1"/>
  <c r="J100" i="16"/>
  <c r="J101" i="16" s="1"/>
  <c r="J148" i="16"/>
  <c r="J149" i="16" s="1"/>
  <c r="J76" i="16"/>
  <c r="J77" i="16" s="1"/>
  <c r="J50" i="16"/>
  <c r="J51" i="16" s="1"/>
  <c r="E23" i="16"/>
  <c r="G23" i="16"/>
  <c r="H21" i="16"/>
  <c r="F22" i="16"/>
  <c r="F23" i="16" s="1"/>
  <c r="H22" i="15"/>
  <c r="H17" i="15"/>
  <c r="J124" i="15"/>
  <c r="J125" i="15" s="1"/>
  <c r="J148" i="15"/>
  <c r="J149" i="15" s="1"/>
  <c r="J100" i="15"/>
  <c r="J101" i="15" s="1"/>
  <c r="J76" i="15"/>
  <c r="J77" i="15" s="1"/>
  <c r="J50" i="15"/>
  <c r="J51" i="15" s="1"/>
  <c r="E23" i="15"/>
  <c r="H21" i="15"/>
  <c r="F23" i="15"/>
  <c r="G23" i="15"/>
  <c r="G24" i="14"/>
  <c r="G25" i="14" s="1"/>
  <c r="J98" i="14"/>
  <c r="J99" i="14" s="1"/>
  <c r="F22" i="14"/>
  <c r="F23" i="14" s="1"/>
  <c r="J124" i="14"/>
  <c r="J125" i="14" s="1"/>
  <c r="J148" i="14"/>
  <c r="J149" i="14" s="1"/>
  <c r="H21" i="14"/>
  <c r="J50" i="14"/>
  <c r="J51" i="14"/>
  <c r="J76" i="14"/>
  <c r="J77" i="14" s="1"/>
  <c r="E22" i="14"/>
  <c r="J148" i="4"/>
  <c r="J149" i="4" s="1"/>
  <c r="J124" i="4"/>
  <c r="J125" i="4" s="1"/>
  <c r="J100" i="4"/>
  <c r="J101" i="4" s="1"/>
  <c r="J76" i="4"/>
  <c r="J77" i="4" s="1"/>
  <c r="J50" i="1"/>
  <c r="J51" i="1" s="1"/>
  <c r="J76" i="1"/>
  <c r="J77" i="1" s="1"/>
  <c r="J99" i="1"/>
  <c r="J100" i="1" s="1"/>
  <c r="J101" i="1" s="1"/>
  <c r="J148" i="1"/>
  <c r="J149" i="1" s="1"/>
  <c r="J124" i="1"/>
  <c r="J125" i="1" s="1"/>
  <c r="H21" i="18" l="1"/>
  <c r="H23" i="22"/>
  <c r="J52" i="22"/>
  <c r="J53" i="22" s="1"/>
  <c r="J76" i="22"/>
  <c r="J77" i="22" s="1"/>
  <c r="F24" i="22"/>
  <c r="F25" i="22" s="1"/>
  <c r="E24" i="22"/>
  <c r="H22" i="21"/>
  <c r="J52" i="21"/>
  <c r="J53" i="21" s="1"/>
  <c r="J76" i="21"/>
  <c r="J77" i="21" s="1"/>
  <c r="F24" i="21"/>
  <c r="F25" i="21" s="1"/>
  <c r="E24" i="21"/>
  <c r="H23" i="21"/>
  <c r="J52" i="20"/>
  <c r="J53" i="20" s="1"/>
  <c r="G23" i="20"/>
  <c r="J52" i="19"/>
  <c r="J53" i="19"/>
  <c r="G24" i="19"/>
  <c r="G25" i="19" s="1"/>
  <c r="E24" i="19"/>
  <c r="E25" i="19" s="1"/>
  <c r="H23" i="19"/>
  <c r="J52" i="18"/>
  <c r="J53" i="18" s="1"/>
  <c r="E24" i="18"/>
  <c r="H23" i="18"/>
  <c r="G24" i="18"/>
  <c r="G25" i="18" s="1"/>
  <c r="H22" i="18"/>
  <c r="H21" i="17"/>
  <c r="E22" i="17"/>
  <c r="H22" i="17" s="1"/>
  <c r="F24" i="17"/>
  <c r="F25" i="17" s="1"/>
  <c r="G24" i="17"/>
  <c r="G25" i="17" s="1"/>
  <c r="J52" i="16"/>
  <c r="J53" i="16" s="1"/>
  <c r="F24" i="16"/>
  <c r="F25" i="16" s="1"/>
  <c r="G24" i="16"/>
  <c r="G25" i="16" s="1"/>
  <c r="E24" i="16"/>
  <c r="H23" i="16"/>
  <c r="H22" i="16"/>
  <c r="J52" i="15"/>
  <c r="J53" i="15" s="1"/>
  <c r="F24" i="15"/>
  <c r="F25" i="15" s="1"/>
  <c r="E24" i="15"/>
  <c r="E25" i="15" s="1"/>
  <c r="H23" i="15"/>
  <c r="G24" i="15"/>
  <c r="G25" i="15" s="1"/>
  <c r="H22" i="14"/>
  <c r="J100" i="14"/>
  <c r="J101" i="14" s="1"/>
  <c r="F24" i="14"/>
  <c r="F25" i="14" s="1"/>
  <c r="J52" i="14"/>
  <c r="J53" i="14" s="1"/>
  <c r="E23" i="14"/>
  <c r="J52" i="1"/>
  <c r="J53" i="1" s="1"/>
  <c r="H22" i="20" l="1"/>
  <c r="H22" i="22"/>
  <c r="E25" i="22"/>
  <c r="H24" i="21"/>
  <c r="E25" i="21"/>
  <c r="H25" i="21" s="1"/>
  <c r="G24" i="20"/>
  <c r="H24" i="20" s="1"/>
  <c r="H23" i="20"/>
  <c r="H25" i="19"/>
  <c r="H24" i="19"/>
  <c r="H24" i="18"/>
  <c r="E25" i="18"/>
  <c r="H25" i="18" s="1"/>
  <c r="E23" i="17"/>
  <c r="H24" i="16"/>
  <c r="E25" i="16"/>
  <c r="H25" i="16" s="1"/>
  <c r="H25" i="15"/>
  <c r="H24" i="15"/>
  <c r="E24" i="14"/>
  <c r="H24" i="14" s="1"/>
  <c r="H23" i="14"/>
  <c r="C31" i="4"/>
  <c r="F16" i="4"/>
  <c r="G16" i="4"/>
  <c r="E16" i="4"/>
  <c r="H25" i="22" l="1"/>
  <c r="H24" i="22"/>
  <c r="G25" i="20"/>
  <c r="H25" i="20" s="1"/>
  <c r="E24" i="17"/>
  <c r="H24" i="17" s="1"/>
  <c r="H23" i="17"/>
  <c r="E25" i="14"/>
  <c r="H25" i="14" s="1"/>
  <c r="E25" i="17" l="1"/>
  <c r="H25" i="17" s="1"/>
  <c r="D28" i="4"/>
  <c r="D28" i="1"/>
  <c r="J42" i="4" l="1"/>
  <c r="J40" i="4"/>
  <c r="E19" i="4" s="1"/>
  <c r="E19" i="8" s="1"/>
  <c r="J37" i="4"/>
  <c r="J34" i="4"/>
  <c r="D29" i="4"/>
  <c r="G26" i="4"/>
  <c r="F26" i="4"/>
  <c r="G21" i="4"/>
  <c r="F21" i="4"/>
  <c r="F26" i="1"/>
  <c r="G26" i="1"/>
  <c r="E18" i="4" l="1"/>
  <c r="E18" i="8" s="1"/>
  <c r="H19" i="4"/>
  <c r="E20" i="4"/>
  <c r="J49" i="4"/>
  <c r="J50" i="4" s="1"/>
  <c r="J51" i="4" s="1"/>
  <c r="E17" i="4"/>
  <c r="G22" i="4"/>
  <c r="G23" i="4" s="1"/>
  <c r="F22" i="4"/>
  <c r="F23" i="4" s="1"/>
  <c r="H18" i="4" l="1"/>
  <c r="H20" i="4"/>
  <c r="E20" i="8"/>
  <c r="H17" i="4"/>
  <c r="E17" i="8"/>
  <c r="E21" i="4"/>
  <c r="E22" i="4" s="1"/>
  <c r="H22" i="4" s="1"/>
  <c r="G24" i="4"/>
  <c r="G25" i="4" s="1"/>
  <c r="F24" i="4"/>
  <c r="F25" i="4" s="1"/>
  <c r="J52" i="4"/>
  <c r="J53" i="4" s="1"/>
  <c r="H21" i="4" l="1"/>
  <c r="E23" i="4"/>
  <c r="H23" i="4" s="1"/>
  <c r="E24" i="4" l="1"/>
  <c r="H24" i="4" s="1"/>
  <c r="E25" i="4" l="1"/>
  <c r="H25" i="4" s="1"/>
  <c r="E21" i="1" l="1"/>
  <c r="E21" i="8" l="1"/>
  <c r="H18" i="8" l="1"/>
  <c r="H19" i="8"/>
  <c r="H20" i="8"/>
  <c r="H17" i="8"/>
  <c r="D29" i="1"/>
  <c r="E22" i="1" s="1"/>
  <c r="E22" i="8" s="1"/>
  <c r="C7" i="4" l="1"/>
  <c r="C6" i="4"/>
  <c r="C5" i="4"/>
  <c r="C4" i="4"/>
  <c r="C3" i="4"/>
  <c r="D12" i="8"/>
  <c r="D12" i="4"/>
  <c r="H20" i="1"/>
  <c r="H19" i="1"/>
  <c r="H18" i="1"/>
  <c r="G21" i="1"/>
  <c r="F21" i="1"/>
  <c r="G21" i="8"/>
  <c r="E23" i="1" l="1"/>
  <c r="E24" i="1" s="1"/>
  <c r="E24" i="8" s="1"/>
  <c r="H21" i="1"/>
  <c r="F21" i="8"/>
  <c r="G22" i="1"/>
  <c r="G22" i="8" s="1"/>
  <c r="F22" i="1"/>
  <c r="F22" i="8" s="1"/>
  <c r="F23" i="1" l="1"/>
  <c r="F24" i="1" s="1"/>
  <c r="F24" i="8" s="1"/>
  <c r="F23" i="8"/>
  <c r="H21" i="8"/>
  <c r="E23" i="8"/>
  <c r="E25" i="1"/>
  <c r="G23" i="1"/>
  <c r="G24" i="1" s="1"/>
  <c r="G24" i="8" s="1"/>
  <c r="G23" i="8"/>
  <c r="H22" i="1"/>
  <c r="F25" i="1" l="1"/>
  <c r="H22" i="8"/>
  <c r="E25" i="8"/>
  <c r="H23" i="8"/>
  <c r="G25" i="1"/>
  <c r="F25" i="8"/>
  <c r="G25" i="8"/>
  <c r="H23" i="1"/>
  <c r="H25" i="8" l="1"/>
  <c r="H25" i="1"/>
  <c r="H24" i="1"/>
  <c r="H24" i="8" l="1"/>
</calcChain>
</file>

<file path=xl/sharedStrings.xml><?xml version="1.0" encoding="utf-8"?>
<sst xmlns="http://schemas.openxmlformats.org/spreadsheetml/2006/main" count="2478" uniqueCount="85">
  <si>
    <t>必要積算経費一覧表</t>
    <rPh sb="0" eb="2">
      <t>ヒツヨウ</t>
    </rPh>
    <rPh sb="2" eb="4">
      <t>セキサン</t>
    </rPh>
    <rPh sb="4" eb="6">
      <t>ケイヒ</t>
    </rPh>
    <rPh sb="6" eb="9">
      <t>イチランヒョウ</t>
    </rPh>
    <phoneticPr fontId="2"/>
  </si>
  <si>
    <t>代表提案者：</t>
    <rPh sb="0" eb="2">
      <t>ダイヒョウ</t>
    </rPh>
    <rPh sb="2" eb="5">
      <t>テイアンシャ</t>
    </rPh>
    <phoneticPr fontId="2"/>
  </si>
  <si>
    <t>大項目</t>
    <rPh sb="0" eb="3">
      <t>ダイコウモク</t>
    </rPh>
    <phoneticPr fontId="2"/>
  </si>
  <si>
    <t>総額</t>
    <rPh sb="0" eb="2">
      <t>ソウガク</t>
    </rPh>
    <phoneticPr fontId="2"/>
  </si>
  <si>
    <t>Ⅱ　人件費・謝金</t>
    <rPh sb="2" eb="5">
      <t>ジンケンヒ</t>
    </rPh>
    <rPh sb="6" eb="8">
      <t>シャキン</t>
    </rPh>
    <phoneticPr fontId="2"/>
  </si>
  <si>
    <t>消費税額+消費税相当額</t>
    <rPh sb="0" eb="3">
      <t>ショウヒゼイ</t>
    </rPh>
    <rPh sb="3" eb="4">
      <t>ガク</t>
    </rPh>
    <rPh sb="5" eb="8">
      <t>ショウヒゼイ</t>
    </rPh>
    <rPh sb="8" eb="10">
      <t>ソウトウ</t>
    </rPh>
    <rPh sb="10" eb="11">
      <t>ガク</t>
    </rPh>
    <phoneticPr fontId="2"/>
  </si>
  <si>
    <t>共同提案者１：</t>
    <rPh sb="0" eb="2">
      <t>キョウドウ</t>
    </rPh>
    <rPh sb="2" eb="4">
      <t>テイアン</t>
    </rPh>
    <rPh sb="4" eb="5">
      <t>シャ</t>
    </rPh>
    <phoneticPr fontId="2"/>
  </si>
  <si>
    <t>共同提案者２：</t>
    <rPh sb="0" eb="2">
      <t>キョウドウ</t>
    </rPh>
    <rPh sb="2" eb="4">
      <t>テイアン</t>
    </rPh>
    <rPh sb="4" eb="5">
      <t>シャ</t>
    </rPh>
    <phoneticPr fontId="2"/>
  </si>
  <si>
    <t>共同提案者３：</t>
    <rPh sb="0" eb="2">
      <t>キョウドウ</t>
    </rPh>
    <rPh sb="2" eb="4">
      <t>テイアン</t>
    </rPh>
    <rPh sb="4" eb="5">
      <t>シャ</t>
    </rPh>
    <phoneticPr fontId="2"/>
  </si>
  <si>
    <t>合計金額</t>
    <rPh sb="0" eb="2">
      <t>ゴウケイ</t>
    </rPh>
    <rPh sb="2" eb="4">
      <t>キンガク</t>
    </rPh>
    <phoneticPr fontId="2"/>
  </si>
  <si>
    <t>総額</t>
  </si>
  <si>
    <t>府省共通費目</t>
    <rPh sb="0" eb="1">
      <t>フ</t>
    </rPh>
    <rPh sb="1" eb="2">
      <t>ショウ</t>
    </rPh>
    <rPh sb="2" eb="4">
      <t>キョウツウ</t>
    </rPh>
    <rPh sb="4" eb="6">
      <t>ヒモク</t>
    </rPh>
    <phoneticPr fontId="2"/>
  </si>
  <si>
    <t>Ⅰ　物品費</t>
    <rPh sb="2" eb="4">
      <t>ブッピン</t>
    </rPh>
    <rPh sb="4" eb="5">
      <t>ヒ</t>
    </rPh>
    <phoneticPr fontId="2"/>
  </si>
  <si>
    <t>Ⅲ　旅費</t>
    <rPh sb="2" eb="4">
      <t>リョヒ</t>
    </rPh>
    <phoneticPr fontId="2"/>
  </si>
  <si>
    <t>Ⅳ　その他</t>
    <rPh sb="4" eb="5">
      <t>タ</t>
    </rPh>
    <phoneticPr fontId="2"/>
  </si>
  <si>
    <t>　　　　　総　額</t>
    <rPh sb="5" eb="6">
      <t>ソウ</t>
    </rPh>
    <rPh sb="7" eb="8">
      <t>ガク</t>
    </rPh>
    <phoneticPr fontId="2"/>
  </si>
  <si>
    <r>
      <t>　　　　　小計</t>
    </r>
    <r>
      <rPr>
        <sz val="9"/>
        <rFont val="HG丸ｺﾞｼｯｸM-PRO"/>
        <family val="3"/>
        <charset val="128"/>
      </rPr>
      <t>（Ⅰ＋Ⅱ＋Ⅲ＋Ⅳ）</t>
    </r>
    <rPh sb="5" eb="7">
      <t>ショウケイ</t>
    </rPh>
    <phoneticPr fontId="2"/>
  </si>
  <si>
    <t>共同提案者４：</t>
    <rPh sb="0" eb="2">
      <t>キョウドウ</t>
    </rPh>
    <rPh sb="2" eb="4">
      <t>テイアン</t>
    </rPh>
    <rPh sb="4" eb="5">
      <t>シャ</t>
    </rPh>
    <phoneticPr fontId="2"/>
  </si>
  <si>
    <t>共同提案者５：</t>
    <rPh sb="0" eb="2">
      <t>キョウドウ</t>
    </rPh>
    <rPh sb="2" eb="4">
      <t>テイアン</t>
    </rPh>
    <rPh sb="4" eb="5">
      <t>シャ</t>
    </rPh>
    <phoneticPr fontId="2"/>
  </si>
  <si>
    <t>共同提案者６：</t>
    <rPh sb="0" eb="2">
      <t>キョウドウ</t>
    </rPh>
    <rPh sb="2" eb="4">
      <t>テイアン</t>
    </rPh>
    <rPh sb="4" eb="5">
      <t>シャ</t>
    </rPh>
    <phoneticPr fontId="2"/>
  </si>
  <si>
    <t>p</t>
    <phoneticPr fontId="10"/>
  </si>
  <si>
    <t>共同提案者７：</t>
    <rPh sb="0" eb="2">
      <t>キョウドウ</t>
    </rPh>
    <rPh sb="2" eb="4">
      <t>テイアン</t>
    </rPh>
    <rPh sb="4" eb="5">
      <t>シャ</t>
    </rPh>
    <phoneticPr fontId="2"/>
  </si>
  <si>
    <t>共同提案者８：</t>
    <rPh sb="0" eb="2">
      <t>キョウドウ</t>
    </rPh>
    <rPh sb="2" eb="4">
      <t>テイアン</t>
    </rPh>
    <rPh sb="4" eb="5">
      <t>シャ</t>
    </rPh>
    <phoneticPr fontId="2"/>
  </si>
  <si>
    <t>共同提案者９：</t>
    <rPh sb="0" eb="2">
      <t>キョウドウ</t>
    </rPh>
    <rPh sb="2" eb="4">
      <t>テイアン</t>
    </rPh>
    <rPh sb="4" eb="5">
      <t>シャ</t>
    </rPh>
    <phoneticPr fontId="2"/>
  </si>
  <si>
    <t>［記入要領］</t>
    <phoneticPr fontId="10"/>
  </si>
  <si>
    <t>消費税率（10.0 ％）　　　　上限値</t>
    <rPh sb="0" eb="3">
      <t>ショウヒゼイ</t>
    </rPh>
    <rPh sb="3" eb="4">
      <t>リツ</t>
    </rPh>
    <rPh sb="16" eb="19">
      <t>ジョウゲンチ</t>
    </rPh>
    <phoneticPr fontId="2"/>
  </si>
  <si>
    <r>
      <t>　　　　　総経費</t>
    </r>
    <r>
      <rPr>
        <sz val="9"/>
        <rFont val="HG丸ｺﾞｼｯｸM-PRO"/>
        <family val="3"/>
        <charset val="128"/>
      </rPr>
      <t>（Ⅰ＋Ⅱ＋Ⅲ＋Ⅳ＋Ⅴ）</t>
    </r>
    <rPh sb="5" eb="8">
      <t>ソウケイヒ</t>
    </rPh>
    <phoneticPr fontId="2"/>
  </si>
  <si>
    <t>項　目</t>
    <rPh sb="0" eb="1">
      <t>コウ</t>
    </rPh>
    <rPh sb="2" eb="3">
      <t>メ</t>
    </rPh>
    <phoneticPr fontId="15"/>
  </si>
  <si>
    <t>積算内容</t>
    <rPh sb="0" eb="2">
      <t>セキサン</t>
    </rPh>
    <rPh sb="2" eb="4">
      <t>ナイヨウ</t>
    </rPh>
    <phoneticPr fontId="10"/>
  </si>
  <si>
    <t>計画金額
（円）</t>
    <rPh sb="0" eb="2">
      <t>ケイカク</t>
    </rPh>
    <rPh sb="2" eb="4">
      <t>キンガク</t>
    </rPh>
    <rPh sb="6" eb="7">
      <t>エン</t>
    </rPh>
    <phoneticPr fontId="15"/>
  </si>
  <si>
    <t>大項目</t>
  </si>
  <si>
    <t>中項目</t>
  </si>
  <si>
    <t>Ⅰ　物品費</t>
    <rPh sb="2" eb="4">
      <t>ブッピン</t>
    </rPh>
    <rPh sb="4" eb="5">
      <t>ヒ</t>
    </rPh>
    <phoneticPr fontId="15"/>
  </si>
  <si>
    <t>１　設備備品費</t>
    <rPh sb="2" eb="4">
      <t>セツビ</t>
    </rPh>
    <rPh sb="4" eb="6">
      <t>ビヒン</t>
    </rPh>
    <phoneticPr fontId="15"/>
  </si>
  <si>
    <t>２　消耗品費</t>
    <rPh sb="2" eb="5">
      <t>ショウモウヒン</t>
    </rPh>
    <rPh sb="5" eb="6">
      <t>ヒ</t>
    </rPh>
    <phoneticPr fontId="15"/>
  </si>
  <si>
    <t>Ⅱ　人件費・謝金</t>
    <rPh sb="2" eb="5">
      <t>ジンケンヒ</t>
    </rPh>
    <rPh sb="6" eb="8">
      <t>シャキン</t>
    </rPh>
    <phoneticPr fontId="15"/>
  </si>
  <si>
    <t>１　人件費</t>
    <rPh sb="2" eb="5">
      <t>ジンケンヒ</t>
    </rPh>
    <phoneticPr fontId="15"/>
  </si>
  <si>
    <t>２　謝金</t>
    <rPh sb="2" eb="4">
      <t>シャキン</t>
    </rPh>
    <phoneticPr fontId="15"/>
  </si>
  <si>
    <t>〇〇に関する謝金</t>
    <phoneticPr fontId="10"/>
  </si>
  <si>
    <t>Ⅲ　旅費</t>
    <rPh sb="2" eb="4">
      <t>リョヒ</t>
    </rPh>
    <phoneticPr fontId="15"/>
  </si>
  <si>
    <t>１　旅費</t>
    <rPh sb="2" eb="4">
      <t>リョヒ</t>
    </rPh>
    <phoneticPr fontId="15"/>
  </si>
  <si>
    <t>Ⅳ　その他</t>
    <phoneticPr fontId="15"/>
  </si>
  <si>
    <t>１　外注費</t>
    <rPh sb="2" eb="5">
      <t>ガイチュウヒ</t>
    </rPh>
    <phoneticPr fontId="15"/>
  </si>
  <si>
    <t>２　印刷製本費</t>
    <rPh sb="2" eb="4">
      <t>インサツ</t>
    </rPh>
    <rPh sb="4" eb="6">
      <t>セイホン</t>
    </rPh>
    <rPh sb="6" eb="7">
      <t>ヒ</t>
    </rPh>
    <phoneticPr fontId="15"/>
  </si>
  <si>
    <t>３　会議費</t>
    <rPh sb="2" eb="5">
      <t>カイギヒ</t>
    </rPh>
    <phoneticPr fontId="15"/>
  </si>
  <si>
    <t>４　通信運搬費</t>
    <rPh sb="2" eb="4">
      <t>ツウシン</t>
    </rPh>
    <rPh sb="4" eb="7">
      <t>ウンパンヒ</t>
    </rPh>
    <phoneticPr fontId="15"/>
  </si>
  <si>
    <t>５　光熱水料</t>
    <rPh sb="2" eb="4">
      <t>コウネツ</t>
    </rPh>
    <rPh sb="4" eb="5">
      <t>スイ</t>
    </rPh>
    <rPh sb="5" eb="6">
      <t>リョウ</t>
    </rPh>
    <phoneticPr fontId="15"/>
  </si>
  <si>
    <t>６　その他（諸経費）</t>
    <rPh sb="4" eb="5">
      <t>タ</t>
    </rPh>
    <rPh sb="6" eb="9">
      <t>ショケイヒ</t>
    </rPh>
    <phoneticPr fontId="15"/>
  </si>
  <si>
    <t>　　小計</t>
    <rPh sb="2" eb="4">
      <t>ショウケイ</t>
    </rPh>
    <phoneticPr fontId="2"/>
  </si>
  <si>
    <t>（Ⅰ＋Ⅱ＋Ⅲ＋Ⅳ）</t>
    <phoneticPr fontId="10"/>
  </si>
  <si>
    <t>　　総経費</t>
    <rPh sb="2" eb="5">
      <t>ソウケイヒ</t>
    </rPh>
    <phoneticPr fontId="2"/>
  </si>
  <si>
    <t>（Ⅰ＋Ⅱ＋Ⅲ＋Ⅳ＋Ⅴ）</t>
    <phoneticPr fontId="10"/>
  </si>
  <si>
    <t>（Ⅰ＋Ⅱ＋Ⅲ＋Ⅳ＋Ⅴ）×消費税率</t>
    <rPh sb="12" eb="15">
      <t>ショウヒゼイ</t>
    </rPh>
    <rPh sb="15" eb="16">
      <t>リツ</t>
    </rPh>
    <phoneticPr fontId="10"/>
  </si>
  <si>
    <t>研究員費(X名、XX人月）、補助員費（X名、XX人月）</t>
    <phoneticPr fontId="10"/>
  </si>
  <si>
    <t>(単位：円）</t>
    <phoneticPr fontId="10"/>
  </si>
  <si>
    <t>〇〇性能評価用サーバ1台、〇〇システム検証機材一式、〇〇試作</t>
    <rPh sb="28" eb="30">
      <t>シサク</t>
    </rPh>
    <phoneticPr fontId="10"/>
  </si>
  <si>
    <t>〇〇実験治具類一式、接続ケーブル類一式</t>
    <rPh sb="2" eb="4">
      <t>ジッケン</t>
    </rPh>
    <rPh sb="4" eb="6">
      <t>ジグ</t>
    </rPh>
    <rPh sb="6" eb="7">
      <t>ルイ</t>
    </rPh>
    <rPh sb="7" eb="9">
      <t>イッシキ</t>
    </rPh>
    <rPh sb="10" eb="12">
      <t>セツゾク</t>
    </rPh>
    <rPh sb="16" eb="17">
      <t>ルイ</t>
    </rPh>
    <rPh sb="17" eb="19">
      <t>イッシキ</t>
    </rPh>
    <phoneticPr fontId="10"/>
  </si>
  <si>
    <t>国内出張費X回、国外出張費X回</t>
    <phoneticPr fontId="10"/>
  </si>
  <si>
    <t>〇〇検証作業、〇〇加工作業</t>
    <rPh sb="2" eb="4">
      <t>ケンショウ</t>
    </rPh>
    <rPh sb="4" eb="6">
      <t>サギョウ</t>
    </rPh>
    <rPh sb="9" eb="11">
      <t>カコウ</t>
    </rPh>
    <rPh sb="11" eb="13">
      <t>サギョウ</t>
    </rPh>
    <phoneticPr fontId="10"/>
  </si>
  <si>
    <t>〇〇回線使用料XXか月、〇〇運搬費</t>
    <rPh sb="14" eb="16">
      <t>ウンパン</t>
    </rPh>
    <rPh sb="16" eb="17">
      <t>ヒ</t>
    </rPh>
    <phoneticPr fontId="10"/>
  </si>
  <si>
    <t>〇〇光熱費XXか月</t>
    <phoneticPr fontId="10"/>
  </si>
  <si>
    <t>〇〇会場借料</t>
    <phoneticPr fontId="10"/>
  </si>
  <si>
    <t>〇〇印刷・製本代</t>
    <phoneticPr fontId="10"/>
  </si>
  <si>
    <t>〇〇ソフトウエアライセンス費、〇〇レンタル費、学会参加費</t>
    <rPh sb="13" eb="14">
      <t>ヒ</t>
    </rPh>
    <rPh sb="21" eb="22">
      <t>ヒ</t>
    </rPh>
    <rPh sb="23" eb="25">
      <t>ガッカイ</t>
    </rPh>
    <rPh sb="25" eb="28">
      <t>サンカヒ</t>
    </rPh>
    <phoneticPr fontId="10"/>
  </si>
  <si>
    <t>(単位：円）</t>
    <phoneticPr fontId="10"/>
  </si>
  <si>
    <t>　　総　額</t>
    <phoneticPr fontId="15"/>
  </si>
  <si>
    <t>消費税額+消費税相当額</t>
    <phoneticPr fontId="15"/>
  </si>
  <si>
    <t>1．本シートには、代表提案者及び各共同提案者のシートに記入した金額の合計が表示されます。</t>
    <rPh sb="2" eb="3">
      <t>ホン</t>
    </rPh>
    <rPh sb="9" eb="11">
      <t>ダイヒョウ</t>
    </rPh>
    <rPh sb="11" eb="14">
      <t>テイアンシャ</t>
    </rPh>
    <rPh sb="14" eb="15">
      <t>オヨ</t>
    </rPh>
    <rPh sb="16" eb="17">
      <t>カク</t>
    </rPh>
    <rPh sb="17" eb="19">
      <t>キョウドウ</t>
    </rPh>
    <rPh sb="19" eb="21">
      <t>テイアン</t>
    </rPh>
    <rPh sb="21" eb="22">
      <t>シャ</t>
    </rPh>
    <rPh sb="27" eb="29">
      <t>キニュウ</t>
    </rPh>
    <rPh sb="31" eb="33">
      <t>キンガク</t>
    </rPh>
    <rPh sb="34" eb="36">
      <t>ゴウケイ</t>
    </rPh>
    <rPh sb="37" eb="39">
      <t>ヒョウジ</t>
    </rPh>
    <phoneticPr fontId="2"/>
  </si>
  <si>
    <t>Ⅴ　間接経費</t>
    <rPh sb="2" eb="6">
      <t>カンセツケイヒ</t>
    </rPh>
    <phoneticPr fontId="2"/>
  </si>
  <si>
    <t>間接経費率</t>
    <rPh sb="0" eb="4">
      <t>カンセツケイヒ</t>
    </rPh>
    <rPh sb="4" eb="5">
      <t>リツ</t>
    </rPh>
    <phoneticPr fontId="2"/>
  </si>
  <si>
    <t>Ⅴ　間接経費</t>
    <rPh sb="2" eb="4">
      <t>カンセツ</t>
    </rPh>
    <rPh sb="4" eb="6">
      <t>ケイヒ</t>
    </rPh>
    <phoneticPr fontId="15"/>
  </si>
  <si>
    <t>（Ⅰ＋Ⅱ＋Ⅲ＋Ⅳ）×間接経費率</t>
    <rPh sb="10" eb="12">
      <t>カンセツ</t>
    </rPh>
    <rPh sb="12" eb="14">
      <t>ケイヒ</t>
    </rPh>
    <rPh sb="14" eb="15">
      <t>リツ</t>
    </rPh>
    <phoneticPr fontId="10"/>
  </si>
  <si>
    <t>Ⅴ　間接経費</t>
    <rPh sb="2" eb="4">
      <t>カンセツ</t>
    </rPh>
    <rPh sb="4" eb="6">
      <t>ケイヒ</t>
    </rPh>
    <phoneticPr fontId="2"/>
  </si>
  <si>
    <t>3．代表提案者及び各共同提案者のシートの水色セルに法人名を記入し、記入要領に従って金額及び間接経費率の数値を記入してください。</t>
    <rPh sb="7" eb="8">
      <t>オヨ</t>
    </rPh>
    <rPh sb="9" eb="10">
      <t>カク</t>
    </rPh>
    <rPh sb="20" eb="22">
      <t>ミズイロ</t>
    </rPh>
    <rPh sb="29" eb="31">
      <t>キニュウ</t>
    </rPh>
    <rPh sb="38" eb="39">
      <t>シタガ</t>
    </rPh>
    <rPh sb="41" eb="43">
      <t>キンガク</t>
    </rPh>
    <rPh sb="43" eb="44">
      <t>オヨ</t>
    </rPh>
    <rPh sb="45" eb="47">
      <t>カンセツ</t>
    </rPh>
    <rPh sb="47" eb="49">
      <t>ケイヒ</t>
    </rPh>
    <rPh sb="49" eb="50">
      <t>リツ</t>
    </rPh>
    <rPh sb="51" eb="53">
      <t>スウチ</t>
    </rPh>
    <rPh sb="54" eb="56">
      <t>キニュウ</t>
    </rPh>
    <phoneticPr fontId="2"/>
  </si>
  <si>
    <t>2027年度予算計画</t>
    <rPh sb="4" eb="6">
      <t>ネンド</t>
    </rPh>
    <rPh sb="6" eb="8">
      <t>ヨサン</t>
    </rPh>
    <rPh sb="8" eb="10">
      <t>ケイカク</t>
    </rPh>
    <phoneticPr fontId="10"/>
  </si>
  <si>
    <t>共同提案者10：</t>
    <rPh sb="0" eb="2">
      <t>キョウドウ</t>
    </rPh>
    <rPh sb="2" eb="4">
      <t>テイアン</t>
    </rPh>
    <rPh sb="4" eb="5">
      <t>シャ</t>
    </rPh>
    <phoneticPr fontId="2"/>
  </si>
  <si>
    <t>＊＊＊＊＊＊＊＊＊＊＊＊＊＊＊＊＊＊＊＊＊＊＊＊＊＊＊＊＊＊＊＊＊＊＊＊＊</t>
    <phoneticPr fontId="2"/>
  </si>
  <si>
    <t>2028年度予算計画</t>
    <rPh sb="4" eb="6">
      <t>ネンド</t>
    </rPh>
    <rPh sb="6" eb="8">
      <t>ヨサン</t>
    </rPh>
    <rPh sb="8" eb="10">
      <t>ケイカク</t>
    </rPh>
    <phoneticPr fontId="10"/>
  </si>
  <si>
    <t>提案研究開発
プロジェクト：</t>
    <rPh sb="0" eb="2">
      <t>テイアン</t>
    </rPh>
    <rPh sb="2" eb="4">
      <t>ケンキュウ</t>
    </rPh>
    <rPh sb="4" eb="6">
      <t>カイハツ</t>
    </rPh>
    <phoneticPr fontId="2"/>
  </si>
  <si>
    <t>2．提案研究開発プロジェクトについては、代表提案者のシートに記入してください。</t>
    <rPh sb="2" eb="4">
      <t>テイアン</t>
    </rPh>
    <rPh sb="4" eb="8">
      <t>ケンキュウカイハツ</t>
    </rPh>
    <rPh sb="20" eb="22">
      <t>ダイヒョウ</t>
    </rPh>
    <rPh sb="22" eb="25">
      <t>テイアンシャ</t>
    </rPh>
    <rPh sb="30" eb="32">
      <t>キニュウ</t>
    </rPh>
    <phoneticPr fontId="2"/>
  </si>
  <si>
    <t>2027年度</t>
    <rPh sb="4" eb="6">
      <t>ネンド</t>
    </rPh>
    <phoneticPr fontId="2"/>
  </si>
  <si>
    <t>2028年度</t>
    <rPh sb="4" eb="6">
      <t>ネンド</t>
    </rPh>
    <phoneticPr fontId="2"/>
  </si>
  <si>
    <t>4．「革新的情報通信技術研究開発委託研究（令和8年度） 事務マニュアル」の「7 計上経費の費目」に基づいて、研究費の積算を正しく行ってください。</t>
    <phoneticPr fontId="10"/>
  </si>
  <si>
    <t>2029年度</t>
    <rPh sb="4" eb="6">
      <t>ネンド</t>
    </rPh>
    <phoneticPr fontId="2"/>
  </si>
  <si>
    <t>2029年度予算計画</t>
    <rPh sb="4" eb="6">
      <t>ネンド</t>
    </rPh>
    <rPh sb="6" eb="8">
      <t>ヨサン</t>
    </rPh>
    <rPh sb="8" eb="10">
      <t>ケイカク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</si>
</sst>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20" x14ac:knownFonts="1">
    <font>
      <sz val="12"/>
      <color theme="1"/>
      <name val="ＭＳ Ｐゴシック"/>
      <family val="2"/>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11"/>
      <name val="HG丸ｺﾞｼｯｸM-PRO"/>
      <family val="3"/>
      <charset val="128"/>
    </font>
    <font>
      <sz val="9"/>
      <name val="HG丸ｺﾞｼｯｸM-PRO"/>
      <family val="3"/>
      <charset val="128"/>
    </font>
    <font>
      <sz val="11"/>
      <color rgb="FFFF0000"/>
      <name val="ＭＳ Ｐゴシック"/>
      <family val="3"/>
      <charset val="128"/>
    </font>
    <font>
      <sz val="11"/>
      <color rgb="FFFF0000"/>
      <name val="ＭＳ 明朝"/>
      <family val="1"/>
      <charset val="128"/>
    </font>
    <font>
      <sz val="6"/>
      <name val="ＭＳ Ｐゴシック"/>
      <family val="2"/>
      <charset val="128"/>
    </font>
    <font>
      <sz val="10"/>
      <name val="HG丸ｺﾞｼｯｸM-PRO"/>
      <family val="3"/>
      <charset val="128"/>
    </font>
    <font>
      <u/>
      <sz val="12"/>
      <color theme="10"/>
      <name val="ＭＳ Ｐゴシック"/>
      <family val="2"/>
      <charset val="128"/>
    </font>
    <font>
      <b/>
      <sz val="11"/>
      <color rgb="FFFF0000"/>
      <name val="ＭＳ 明朝"/>
      <family val="1"/>
      <charset val="128"/>
    </font>
    <font>
      <sz val="12"/>
      <color theme="0"/>
      <name val="ＭＳ Ｐゴシック"/>
      <family val="2"/>
      <charset val="128"/>
    </font>
    <font>
      <sz val="14"/>
      <name val="ＭＳ Ｐゴシック"/>
      <family val="3"/>
      <charset val="128"/>
    </font>
    <font>
      <sz val="12"/>
      <color theme="1"/>
      <name val="HG丸ｺﾞｼｯｸM-PRO"/>
      <family val="3"/>
      <charset val="128"/>
    </font>
    <font>
      <b/>
      <sz val="14"/>
      <name val="HG丸ｺﾞｼｯｸM-PRO"/>
      <family val="3"/>
      <charset val="128"/>
    </font>
    <font>
      <sz val="12"/>
      <color rgb="FFFF0000"/>
      <name val="ＭＳ Ｐゴシック"/>
      <family val="2"/>
      <charset val="128"/>
    </font>
    <font>
      <u/>
      <sz val="12"/>
      <color rgb="FFFF0000"/>
      <name val="ＭＳ Ｐゴシック"/>
      <family val="2"/>
      <charset val="128"/>
    </font>
  </fonts>
  <fills count="5">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indexed="43"/>
        <bgColor indexed="64"/>
      </patternFill>
    </fill>
  </fills>
  <borders count="76">
    <border>
      <left/>
      <right/>
      <top/>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style="medium">
        <color indexed="64"/>
      </left>
      <right/>
      <top style="thin">
        <color indexed="64"/>
      </top>
      <bottom/>
      <diagonal/>
    </border>
    <border>
      <left/>
      <right style="thin">
        <color indexed="64"/>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2" fillId="0" borderId="0" applyNumberFormat="0" applyFill="0" applyBorder="0" applyAlignment="0" applyProtection="0">
      <alignment vertical="center"/>
    </xf>
    <xf numFmtId="0" fontId="1" fillId="0" borderId="0"/>
  </cellStyleXfs>
  <cellXfs count="182">
    <xf numFmtId="0" fontId="0" fillId="0" borderId="0" xfId="0">
      <alignment vertical="center"/>
    </xf>
    <xf numFmtId="0" fontId="1" fillId="0" borderId="0" xfId="1">
      <alignment vertical="center"/>
    </xf>
    <xf numFmtId="0" fontId="8" fillId="0" borderId="0" xfId="1" applyFont="1" applyProtection="1">
      <alignment vertical="center"/>
    </xf>
    <xf numFmtId="0" fontId="1" fillId="0" borderId="0" xfId="1" applyAlignment="1" applyProtection="1">
      <alignment vertical="center"/>
    </xf>
    <xf numFmtId="0" fontId="1" fillId="0" borderId="0" xfId="1" applyProtection="1">
      <alignment vertical="center"/>
    </xf>
    <xf numFmtId="0" fontId="5" fillId="0" borderId="0" xfId="1" applyFont="1" applyAlignment="1" applyProtection="1">
      <alignment vertical="center"/>
    </xf>
    <xf numFmtId="0" fontId="6" fillId="0" borderId="0" xfId="1" applyFont="1" applyFill="1" applyBorder="1" applyAlignment="1" applyProtection="1">
      <alignment horizontal="right" vertical="center" wrapText="1"/>
    </xf>
    <xf numFmtId="0" fontId="6" fillId="0" borderId="7" xfId="1" applyFont="1" applyFill="1" applyBorder="1" applyAlignment="1" applyProtection="1">
      <alignment vertical="center"/>
    </xf>
    <xf numFmtId="0" fontId="6" fillId="0" borderId="8" xfId="1" applyFont="1" applyBorder="1" applyAlignment="1" applyProtection="1">
      <alignment vertical="center"/>
    </xf>
    <xf numFmtId="0" fontId="6" fillId="0" borderId="8"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6" fillId="0" borderId="0" xfId="1" applyFont="1" applyProtection="1">
      <alignment vertical="center"/>
    </xf>
    <xf numFmtId="0" fontId="1" fillId="0" borderId="0" xfId="1" applyFill="1" applyProtection="1">
      <alignment vertical="center"/>
    </xf>
    <xf numFmtId="0" fontId="3"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176" fontId="4" fillId="0" borderId="0" xfId="1" applyNumberFormat="1" applyFont="1" applyFill="1" applyBorder="1" applyProtection="1">
      <alignment vertical="center"/>
    </xf>
    <xf numFmtId="0" fontId="3" fillId="0" borderId="0" xfId="1" applyFont="1" applyFill="1" applyBorder="1" applyProtection="1">
      <alignment vertical="center"/>
    </xf>
    <xf numFmtId="0" fontId="3" fillId="0" borderId="0" xfId="1" applyFont="1" applyFill="1" applyBorder="1" applyAlignment="1" applyProtection="1">
      <alignment vertical="center"/>
    </xf>
    <xf numFmtId="0" fontId="8" fillId="0" borderId="0" xfId="1" applyFont="1" applyFill="1" applyBorder="1" applyAlignment="1" applyProtection="1">
      <alignment vertical="center"/>
    </xf>
    <xf numFmtId="0" fontId="1" fillId="0" borderId="0" xfId="1" applyFill="1" applyBorder="1" applyProtection="1">
      <alignment vertical="center"/>
    </xf>
    <xf numFmtId="0" fontId="8" fillId="0" borderId="0" xfId="1" applyFont="1" applyFill="1" applyBorder="1" applyProtection="1">
      <alignment vertical="center"/>
    </xf>
    <xf numFmtId="0" fontId="1" fillId="0" borderId="0" xfId="1" applyFont="1" applyProtection="1">
      <alignment vertical="center"/>
    </xf>
    <xf numFmtId="0" fontId="3" fillId="0" borderId="0" xfId="1" applyFont="1" applyFill="1" applyBorder="1" applyAlignment="1" applyProtection="1">
      <alignment horizontal="right" vertical="center" wrapText="1"/>
    </xf>
    <xf numFmtId="0" fontId="1" fillId="0" borderId="0" xfId="1" applyFill="1" applyBorder="1" applyAlignment="1" applyProtection="1">
      <alignment vertical="center" wrapText="1"/>
    </xf>
    <xf numFmtId="0" fontId="6" fillId="0" borderId="0" xfId="1" applyFont="1" applyFill="1" applyBorder="1" applyAlignment="1" applyProtection="1">
      <alignment vertical="center"/>
    </xf>
    <xf numFmtId="0" fontId="6" fillId="0" borderId="0" xfId="1" applyFont="1" applyBorder="1" applyAlignment="1" applyProtection="1">
      <alignment horizontal="left" vertical="center" wrapText="1"/>
    </xf>
    <xf numFmtId="0" fontId="6" fillId="0" borderId="0" xfId="1" applyFont="1" applyBorder="1" applyProtection="1">
      <alignment vertical="center"/>
    </xf>
    <xf numFmtId="0" fontId="6" fillId="0" borderId="0" xfId="1" applyFont="1">
      <alignment vertical="center"/>
    </xf>
    <xf numFmtId="0" fontId="6" fillId="0" borderId="9" xfId="1" applyFont="1" applyFill="1" applyBorder="1" applyAlignment="1" applyProtection="1">
      <alignment horizontal="center" vertical="center" wrapText="1"/>
    </xf>
    <xf numFmtId="0" fontId="6" fillId="0" borderId="0" xfId="1" applyFont="1" applyBorder="1" applyAlignment="1" applyProtection="1">
      <alignment horizontal="center" vertical="center"/>
    </xf>
    <xf numFmtId="176" fontId="6" fillId="0" borderId="0" xfId="1" applyNumberFormat="1" applyFont="1" applyProtection="1">
      <alignment vertical="center"/>
    </xf>
    <xf numFmtId="0" fontId="11" fillId="0" borderId="0" xfId="1" applyFont="1" applyProtection="1">
      <alignment vertical="center"/>
    </xf>
    <xf numFmtId="0" fontId="6" fillId="0" borderId="8" xfId="1" applyFont="1" applyBorder="1" applyAlignment="1" applyProtection="1">
      <alignment horizontal="center" vertical="center"/>
    </xf>
    <xf numFmtId="0" fontId="0" fillId="0" borderId="0" xfId="0" applyProtection="1">
      <alignment vertical="center"/>
    </xf>
    <xf numFmtId="0" fontId="13" fillId="0" borderId="0" xfId="1" applyFont="1" applyFill="1" applyBorder="1" applyAlignment="1" applyProtection="1">
      <alignment horizontal="left" vertical="center"/>
    </xf>
    <xf numFmtId="0" fontId="3" fillId="0" borderId="0" xfId="1" applyFont="1" applyProtection="1">
      <alignment vertical="center"/>
    </xf>
    <xf numFmtId="0" fontId="14" fillId="0" borderId="0" xfId="0" applyFont="1" applyProtection="1">
      <alignment vertical="center"/>
    </xf>
    <xf numFmtId="176" fontId="3" fillId="3" borderId="38" xfId="1" applyNumberFormat="1" applyFont="1" applyFill="1" applyBorder="1" applyProtection="1">
      <alignment vertical="center"/>
    </xf>
    <xf numFmtId="176" fontId="3" fillId="3" borderId="10" xfId="1" applyNumberFormat="1" applyFont="1" applyFill="1" applyBorder="1" applyProtection="1">
      <alignment vertical="center"/>
    </xf>
    <xf numFmtId="176" fontId="3" fillId="3" borderId="4" xfId="1" applyNumberFormat="1" applyFont="1" applyFill="1" applyBorder="1" applyProtection="1">
      <alignment vertical="center"/>
    </xf>
    <xf numFmtId="176" fontId="3" fillId="3" borderId="11" xfId="1" applyNumberFormat="1" applyFont="1" applyFill="1" applyBorder="1" applyProtection="1">
      <alignment vertical="center"/>
    </xf>
    <xf numFmtId="176" fontId="3" fillId="3" borderId="2" xfId="1" applyNumberFormat="1" applyFont="1" applyFill="1" applyBorder="1" applyProtection="1">
      <alignment vertical="center"/>
    </xf>
    <xf numFmtId="176" fontId="3" fillId="3" borderId="15" xfId="1" applyNumberFormat="1" applyFont="1" applyFill="1" applyBorder="1" applyProtection="1">
      <alignment vertical="center"/>
    </xf>
    <xf numFmtId="176" fontId="3" fillId="3" borderId="37" xfId="1" applyNumberFormat="1" applyFont="1" applyFill="1" applyBorder="1" applyProtection="1">
      <alignment vertical="center"/>
    </xf>
    <xf numFmtId="176" fontId="3" fillId="3" borderId="12" xfId="1" applyNumberFormat="1" applyFont="1" applyFill="1" applyBorder="1" applyProtection="1">
      <alignment vertical="center"/>
    </xf>
    <xf numFmtId="176" fontId="3" fillId="3" borderId="13" xfId="1" applyNumberFormat="1" applyFont="1" applyFill="1" applyBorder="1" applyProtection="1">
      <alignment vertical="center"/>
    </xf>
    <xf numFmtId="176" fontId="3" fillId="3" borderId="14" xfId="1" applyNumberFormat="1" applyFont="1" applyFill="1" applyBorder="1" applyProtection="1">
      <alignment vertical="center"/>
    </xf>
    <xf numFmtId="176" fontId="3" fillId="3" borderId="16" xfId="1" applyNumberFormat="1" applyFont="1" applyFill="1" applyBorder="1" applyProtection="1">
      <alignment vertical="center"/>
    </xf>
    <xf numFmtId="176" fontId="3" fillId="3" borderId="17" xfId="1" applyNumberFormat="1" applyFont="1" applyFill="1" applyBorder="1" applyProtection="1">
      <alignment vertical="center"/>
    </xf>
    <xf numFmtId="176" fontId="3" fillId="3" borderId="13" xfId="1" quotePrefix="1" applyNumberFormat="1" applyFont="1" applyFill="1" applyBorder="1" applyProtection="1">
      <alignment vertical="center"/>
    </xf>
    <xf numFmtId="0" fontId="16" fillId="0" borderId="0" xfId="0" applyFont="1" applyProtection="1">
      <alignment vertical="center"/>
    </xf>
    <xf numFmtId="0" fontId="17" fillId="0" borderId="0" xfId="1" applyFont="1" applyFill="1" applyBorder="1" applyAlignment="1" applyProtection="1">
      <alignment horizontal="center" vertical="center"/>
    </xf>
    <xf numFmtId="177" fontId="6" fillId="0" borderId="0" xfId="1" applyNumberFormat="1" applyFont="1" applyFill="1" applyBorder="1" applyAlignment="1" applyProtection="1">
      <alignment horizontal="center" vertical="center"/>
    </xf>
    <xf numFmtId="0" fontId="6" fillId="0" borderId="0" xfId="1" applyFont="1" applyFill="1" applyBorder="1" applyProtection="1">
      <alignment vertical="center"/>
    </xf>
    <xf numFmtId="0" fontId="6" fillId="0" borderId="41" xfId="3" applyFont="1" applyBorder="1" applyAlignment="1">
      <alignment vertical="center"/>
    </xf>
    <xf numFmtId="0" fontId="6" fillId="0" borderId="19" xfId="3" applyFont="1" applyBorder="1" applyAlignment="1">
      <alignment vertical="center"/>
    </xf>
    <xf numFmtId="0" fontId="6" fillId="0" borderId="43" xfId="3" applyFont="1" applyBorder="1" applyAlignment="1">
      <alignment horizontal="center" vertical="center"/>
    </xf>
    <xf numFmtId="0" fontId="6" fillId="0" borderId="44" xfId="3" applyFont="1" applyBorder="1" applyAlignment="1">
      <alignment vertical="center"/>
    </xf>
    <xf numFmtId="0" fontId="6" fillId="0" borderId="48" xfId="3" applyFont="1" applyBorder="1" applyAlignment="1" applyProtection="1">
      <alignment vertical="center"/>
    </xf>
    <xf numFmtId="0" fontId="6" fillId="0" borderId="49" xfId="3" applyFont="1" applyBorder="1" applyAlignment="1" applyProtection="1">
      <alignment vertical="center"/>
    </xf>
    <xf numFmtId="0" fontId="6" fillId="0" borderId="52" xfId="3" applyFont="1" applyBorder="1" applyAlignment="1" applyProtection="1">
      <alignment vertical="center"/>
    </xf>
    <xf numFmtId="0" fontId="6" fillId="0" borderId="15" xfId="3" applyFont="1" applyBorder="1" applyAlignment="1" applyProtection="1">
      <alignment vertical="center"/>
    </xf>
    <xf numFmtId="0" fontId="6" fillId="0" borderId="13" xfId="3" applyFont="1" applyBorder="1" applyAlignment="1" applyProtection="1">
      <alignment vertical="center"/>
    </xf>
    <xf numFmtId="0" fontId="6" fillId="0" borderId="2" xfId="3" applyFont="1" applyBorder="1" applyAlignment="1" applyProtection="1">
      <alignment vertical="center"/>
    </xf>
    <xf numFmtId="0" fontId="6" fillId="0" borderId="7" xfId="1" applyFont="1" applyFill="1" applyBorder="1" applyAlignment="1" applyProtection="1">
      <alignment horizontal="center" vertical="center"/>
    </xf>
    <xf numFmtId="9" fontId="3" fillId="2" borderId="6" xfId="1" applyNumberFormat="1" applyFont="1" applyFill="1" applyBorder="1" applyAlignment="1" applyProtection="1">
      <alignment vertical="center"/>
      <protection locked="0"/>
    </xf>
    <xf numFmtId="9" fontId="3" fillId="3" borderId="6" xfId="1" applyNumberFormat="1" applyFont="1" applyFill="1" applyBorder="1" applyAlignment="1" applyProtection="1">
      <alignment vertical="center"/>
    </xf>
    <xf numFmtId="9" fontId="3" fillId="0" borderId="0" xfId="1" applyNumberFormat="1" applyFont="1" applyProtection="1">
      <alignment vertical="center"/>
    </xf>
    <xf numFmtId="176" fontId="3" fillId="3" borderId="1" xfId="1" applyNumberFormat="1" applyFont="1" applyFill="1" applyBorder="1" applyProtection="1">
      <alignment vertical="center"/>
    </xf>
    <xf numFmtId="176" fontId="3" fillId="3" borderId="3" xfId="1" applyNumberFormat="1" applyFont="1" applyFill="1" applyBorder="1" applyProtection="1">
      <alignment vertical="center"/>
    </xf>
    <xf numFmtId="176" fontId="3" fillId="3" borderId="5" xfId="1" applyNumberFormat="1" applyFont="1" applyFill="1" applyBorder="1" applyProtection="1">
      <alignment vertical="center"/>
    </xf>
    <xf numFmtId="176" fontId="3" fillId="4" borderId="21" xfId="3" applyNumberFormat="1" applyFont="1" applyFill="1" applyBorder="1" applyAlignment="1" applyProtection="1">
      <alignment vertical="center"/>
    </xf>
    <xf numFmtId="176" fontId="3" fillId="2" borderId="66" xfId="3" applyNumberFormat="1" applyFont="1" applyFill="1" applyBorder="1" applyAlignment="1" applyProtection="1">
      <alignment vertical="center"/>
      <protection locked="0"/>
    </xf>
    <xf numFmtId="176" fontId="3" fillId="2" borderId="14" xfId="3" applyNumberFormat="1" applyFont="1" applyFill="1" applyBorder="1" applyAlignment="1" applyProtection="1">
      <alignment vertical="center"/>
      <protection locked="0"/>
    </xf>
    <xf numFmtId="176" fontId="3" fillId="4" borderId="22" xfId="3" applyNumberFormat="1" applyFont="1" applyFill="1" applyBorder="1" applyAlignment="1" applyProtection="1">
      <alignment vertical="center"/>
    </xf>
    <xf numFmtId="176" fontId="3" fillId="2" borderId="67" xfId="3" applyNumberFormat="1" applyFont="1" applyFill="1" applyBorder="1" applyAlignment="1" applyProtection="1">
      <alignment vertical="center"/>
      <protection locked="0"/>
    </xf>
    <xf numFmtId="176" fontId="3" fillId="2" borderId="11" xfId="3" applyNumberFormat="1" applyFont="1" applyFill="1" applyBorder="1" applyAlignment="1" applyProtection="1">
      <alignment vertical="center"/>
      <protection locked="0"/>
    </xf>
    <xf numFmtId="176" fontId="3" fillId="4" borderId="67" xfId="3" applyNumberFormat="1" applyFont="1" applyFill="1" applyBorder="1" applyAlignment="1" applyProtection="1">
      <alignment vertical="center"/>
    </xf>
    <xf numFmtId="176" fontId="3" fillId="4" borderId="12" xfId="3" applyNumberFormat="1" applyFont="1" applyFill="1" applyBorder="1" applyAlignment="1" applyProtection="1">
      <alignment vertical="center"/>
    </xf>
    <xf numFmtId="176" fontId="3" fillId="3" borderId="12" xfId="3" applyNumberFormat="1" applyFont="1" applyFill="1" applyBorder="1" applyAlignment="1" applyProtection="1">
      <alignment vertical="center"/>
    </xf>
    <xf numFmtId="176" fontId="3" fillId="4" borderId="17" xfId="3" applyNumberFormat="1" applyFont="1" applyFill="1" applyBorder="1" applyAlignment="1" applyProtection="1">
      <alignment vertical="center"/>
    </xf>
    <xf numFmtId="0" fontId="12" fillId="0" borderId="0" xfId="2" applyAlignment="1" applyProtection="1">
      <alignment horizontal="center" vertical="center"/>
    </xf>
    <xf numFmtId="0" fontId="8" fillId="0" borderId="0" xfId="1" applyFont="1">
      <alignment vertical="center"/>
    </xf>
    <xf numFmtId="0" fontId="12" fillId="0" borderId="0" xfId="2" applyAlignment="1" applyProtection="1">
      <alignment horizontal="center" vertical="center"/>
    </xf>
    <xf numFmtId="0" fontId="6" fillId="0" borderId="0" xfId="1" applyFont="1" applyFill="1" applyBorder="1" applyAlignment="1" applyProtection="1">
      <alignment horizontal="center" vertical="center" wrapText="1"/>
    </xf>
    <xf numFmtId="0" fontId="12" fillId="0" borderId="0" xfId="2" applyAlignment="1" applyProtection="1">
      <alignment horizontal="center" vertical="center"/>
    </xf>
    <xf numFmtId="0" fontId="12" fillId="0" borderId="0" xfId="2" applyAlignment="1" applyProtection="1">
      <alignment vertical="center"/>
    </xf>
    <xf numFmtId="0" fontId="18" fillId="0" borderId="0" xfId="2" applyFont="1" applyAlignment="1" applyProtection="1">
      <alignment horizontal="left" vertical="center"/>
    </xf>
    <xf numFmtId="0" fontId="18" fillId="0" borderId="0" xfId="2" applyFont="1" applyAlignment="1" applyProtection="1">
      <alignment vertical="center"/>
    </xf>
    <xf numFmtId="0" fontId="19" fillId="0" borderId="0" xfId="2" applyFont="1" applyAlignment="1" applyProtection="1">
      <alignment vertical="top"/>
    </xf>
    <xf numFmtId="0" fontId="19" fillId="0" borderId="0" xfId="2" applyFont="1" applyAlignment="1" applyProtection="1">
      <alignment horizontal="left" vertical="center"/>
    </xf>
    <xf numFmtId="0" fontId="12" fillId="0" borderId="0" xfId="2" applyAlignment="1" applyProtection="1">
      <alignment horizontal="center" vertical="center"/>
    </xf>
    <xf numFmtId="0" fontId="17" fillId="0" borderId="0" xfId="1" applyFont="1" applyAlignment="1" applyProtection="1">
      <alignment horizontal="center" vertical="center"/>
    </xf>
    <xf numFmtId="0" fontId="6" fillId="0" borderId="33" xfId="1" applyFont="1" applyBorder="1" applyAlignment="1" applyProtection="1">
      <alignment horizontal="center" vertical="center"/>
    </xf>
    <xf numFmtId="0" fontId="6" fillId="0" borderId="34" xfId="1" applyFont="1" applyBorder="1" applyAlignment="1" applyProtection="1">
      <alignment horizontal="center" vertical="center"/>
    </xf>
    <xf numFmtId="0" fontId="6" fillId="0" borderId="21" xfId="1" applyFont="1" applyBorder="1" applyAlignment="1" applyProtection="1">
      <alignment horizontal="center" vertical="center" wrapText="1"/>
    </xf>
    <xf numFmtId="0" fontId="6" fillId="0" borderId="22"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3" borderId="0" xfId="1" applyFont="1" applyFill="1" applyBorder="1" applyAlignment="1" applyProtection="1">
      <alignment vertical="center" wrapText="1"/>
    </xf>
    <xf numFmtId="0" fontId="6" fillId="3" borderId="0" xfId="1" applyFont="1" applyFill="1" applyAlignment="1">
      <alignment vertical="center" wrapText="1"/>
    </xf>
    <xf numFmtId="0" fontId="6" fillId="0" borderId="27" xfId="1" applyFont="1" applyBorder="1" applyAlignment="1" applyProtection="1">
      <alignment vertical="center"/>
    </xf>
    <xf numFmtId="0" fontId="6" fillId="0" borderId="28" xfId="1" applyFont="1" applyBorder="1" applyAlignment="1" applyProtection="1">
      <alignment vertical="center"/>
    </xf>
    <xf numFmtId="0" fontId="6" fillId="0" borderId="23" xfId="1" applyFont="1" applyBorder="1" applyAlignment="1" applyProtection="1">
      <alignment horizontal="left" vertical="center"/>
    </xf>
    <xf numFmtId="0" fontId="6" fillId="0" borderId="24" xfId="1" applyFont="1" applyBorder="1" applyAlignment="1" applyProtection="1">
      <alignment horizontal="left" vertical="center"/>
    </xf>
    <xf numFmtId="0" fontId="6" fillId="0" borderId="25" xfId="1" applyFont="1" applyBorder="1" applyAlignment="1" applyProtection="1">
      <alignment horizontal="left" vertical="center"/>
    </xf>
    <xf numFmtId="0" fontId="6" fillId="0" borderId="26" xfId="1" applyFont="1" applyBorder="1" applyAlignment="1" applyProtection="1">
      <alignment horizontal="left" vertical="center"/>
    </xf>
    <xf numFmtId="0" fontId="6" fillId="0" borderId="31" xfId="1" applyFont="1" applyBorder="1" applyAlignment="1" applyProtection="1">
      <alignment horizontal="left" vertical="center"/>
    </xf>
    <xf numFmtId="0" fontId="6" fillId="0" borderId="32" xfId="1" applyFont="1" applyBorder="1" applyAlignment="1" applyProtection="1">
      <alignment horizontal="left" vertical="center"/>
    </xf>
    <xf numFmtId="0" fontId="6" fillId="0" borderId="29" xfId="1" applyFont="1" applyBorder="1" applyAlignment="1" applyProtection="1">
      <alignment horizontal="left" vertical="center"/>
    </xf>
    <xf numFmtId="0" fontId="6" fillId="0" borderId="30" xfId="1" applyFont="1" applyBorder="1" applyAlignment="1" applyProtection="1">
      <alignment horizontal="left" vertical="center"/>
    </xf>
    <xf numFmtId="0" fontId="6" fillId="0" borderId="35" xfId="1" applyFont="1" applyBorder="1" applyAlignment="1" applyProtection="1">
      <alignment horizontal="left" vertical="center"/>
    </xf>
    <xf numFmtId="0" fontId="6" fillId="0" borderId="36" xfId="1" applyFont="1" applyBorder="1" applyAlignment="1" applyProtection="1">
      <alignment horizontal="left" vertical="center"/>
    </xf>
    <xf numFmtId="0" fontId="6" fillId="0" borderId="29" xfId="3" applyFont="1" applyFill="1" applyBorder="1" applyAlignment="1" applyProtection="1">
      <alignment horizontal="left" vertical="center"/>
    </xf>
    <xf numFmtId="0" fontId="6" fillId="0" borderId="30" xfId="3" applyFont="1" applyFill="1" applyBorder="1" applyAlignment="1" applyProtection="1">
      <alignment horizontal="left" vertical="center"/>
    </xf>
    <xf numFmtId="0" fontId="6" fillId="2" borderId="3" xfId="3" applyFont="1" applyFill="1" applyBorder="1" applyAlignment="1" applyProtection="1">
      <alignment horizontal="left" vertical="center" shrinkToFit="1"/>
      <protection locked="0"/>
    </xf>
    <xf numFmtId="0" fontId="6" fillId="2" borderId="59" xfId="3" applyFont="1" applyFill="1" applyBorder="1" applyAlignment="1" applyProtection="1">
      <alignment horizontal="left" vertical="center" shrinkToFit="1"/>
      <protection locked="0"/>
    </xf>
    <xf numFmtId="0" fontId="6" fillId="2" borderId="60" xfId="3" applyFont="1" applyFill="1" applyBorder="1" applyAlignment="1" applyProtection="1">
      <alignment horizontal="left" vertical="center" shrinkToFit="1"/>
      <protection locked="0"/>
    </xf>
    <xf numFmtId="0" fontId="6" fillId="2" borderId="68" xfId="3" applyFont="1" applyFill="1" applyBorder="1" applyAlignment="1" applyProtection="1">
      <alignment horizontal="left" vertical="center" shrinkToFit="1"/>
      <protection locked="0"/>
    </xf>
    <xf numFmtId="0" fontId="6" fillId="2" borderId="53" xfId="3" applyFont="1" applyFill="1" applyBorder="1" applyAlignment="1" applyProtection="1">
      <alignment horizontal="left" vertical="center" shrinkToFit="1"/>
      <protection locked="0"/>
    </xf>
    <xf numFmtId="0" fontId="6" fillId="2" borderId="40" xfId="3" applyFont="1" applyFill="1" applyBorder="1" applyAlignment="1" applyProtection="1">
      <alignment horizontal="left" vertical="center" shrinkToFit="1"/>
      <protection locked="0"/>
    </xf>
    <xf numFmtId="0" fontId="6" fillId="0" borderId="70" xfId="0" applyFont="1" applyBorder="1" applyAlignment="1" applyProtection="1">
      <alignment horizontal="left" vertical="center"/>
    </xf>
    <xf numFmtId="0" fontId="6" fillId="0" borderId="57" xfId="0" applyFont="1" applyBorder="1" applyAlignment="1" applyProtection="1">
      <alignment horizontal="left" vertical="center"/>
    </xf>
    <xf numFmtId="0" fontId="6" fillId="0" borderId="58" xfId="0" applyFont="1" applyBorder="1" applyAlignment="1" applyProtection="1">
      <alignment horizontal="left" vertical="center"/>
    </xf>
    <xf numFmtId="0" fontId="6" fillId="0" borderId="70" xfId="3" applyFont="1" applyBorder="1" applyAlignment="1" applyProtection="1">
      <alignment horizontal="left" vertical="center"/>
    </xf>
    <xf numFmtId="0" fontId="6" fillId="0" borderId="57" xfId="3" applyFont="1" applyBorder="1" applyAlignment="1" applyProtection="1">
      <alignment horizontal="left" vertical="center"/>
    </xf>
    <xf numFmtId="0" fontId="6" fillId="0" borderId="58" xfId="3" applyFont="1" applyBorder="1" applyAlignment="1" applyProtection="1">
      <alignment horizontal="left" vertical="center"/>
    </xf>
    <xf numFmtId="0" fontId="6" fillId="0" borderId="29" xfId="0" applyFont="1" applyBorder="1" applyAlignment="1" applyProtection="1">
      <alignment horizontal="left" vertical="center"/>
    </xf>
    <xf numFmtId="0" fontId="6" fillId="0" borderId="30" xfId="0" applyFont="1" applyBorder="1" applyAlignment="1" applyProtection="1">
      <alignment horizontal="left" vertical="center"/>
    </xf>
    <xf numFmtId="0" fontId="6" fillId="0" borderId="46" xfId="3" applyFont="1" applyBorder="1" applyAlignment="1" applyProtection="1">
      <alignment horizontal="left" vertical="center"/>
    </xf>
    <xf numFmtId="0" fontId="6" fillId="0" borderId="47" xfId="3" applyFont="1" applyBorder="1" applyAlignment="1" applyProtection="1">
      <alignment horizontal="left" vertical="center"/>
    </xf>
    <xf numFmtId="0" fontId="6" fillId="0" borderId="18" xfId="3" applyFont="1" applyBorder="1" applyAlignment="1" applyProtection="1">
      <alignment horizontal="center" vertical="center"/>
    </xf>
    <xf numFmtId="0" fontId="6" fillId="0" borderId="71" xfId="3" applyFont="1" applyBorder="1" applyAlignment="1" applyProtection="1">
      <alignment horizontal="center" vertical="center"/>
    </xf>
    <xf numFmtId="0" fontId="6" fillId="0" borderId="72" xfId="3" applyFont="1" applyBorder="1" applyAlignment="1" applyProtection="1">
      <alignment horizontal="center" vertical="center"/>
    </xf>
    <xf numFmtId="0" fontId="6" fillId="2" borderId="69" xfId="3" applyFont="1" applyFill="1" applyBorder="1" applyAlignment="1" applyProtection="1">
      <alignment horizontal="left" vertical="center" shrinkToFit="1"/>
      <protection locked="0"/>
    </xf>
    <xf numFmtId="0" fontId="6" fillId="2" borderId="50" xfId="3" applyFont="1" applyFill="1" applyBorder="1" applyAlignment="1" applyProtection="1">
      <alignment horizontal="left" vertical="center" shrinkToFit="1"/>
      <protection locked="0"/>
    </xf>
    <xf numFmtId="0" fontId="6" fillId="2" borderId="51" xfId="3" applyFont="1" applyFill="1" applyBorder="1" applyAlignment="1" applyProtection="1">
      <alignment horizontal="left" vertical="center" shrinkToFit="1"/>
      <protection locked="0"/>
    </xf>
    <xf numFmtId="0" fontId="6" fillId="0" borderId="54" xfId="3" applyFont="1" applyBorder="1" applyAlignment="1" applyProtection="1">
      <alignment horizontal="left" vertical="center"/>
    </xf>
    <xf numFmtId="0" fontId="6" fillId="0" borderId="65" xfId="3" applyFont="1" applyBorder="1" applyAlignment="1" applyProtection="1">
      <alignment horizontal="left" vertical="center"/>
    </xf>
    <xf numFmtId="0" fontId="6" fillId="0" borderId="29" xfId="3" applyFont="1" applyBorder="1" applyAlignment="1" applyProtection="1">
      <alignment horizontal="left" vertical="center"/>
    </xf>
    <xf numFmtId="0" fontId="6" fillId="0" borderId="30" xfId="3" applyFont="1" applyBorder="1" applyAlignment="1" applyProtection="1">
      <alignment horizontal="left" vertical="center"/>
    </xf>
    <xf numFmtId="0" fontId="6" fillId="0" borderId="70" xfId="3" applyFont="1" applyFill="1" applyBorder="1" applyAlignment="1" applyProtection="1">
      <alignment horizontal="left" vertical="center"/>
    </xf>
    <xf numFmtId="0" fontId="6" fillId="0" borderId="57" xfId="3" applyFont="1" applyFill="1" applyBorder="1" applyAlignment="1" applyProtection="1">
      <alignment horizontal="left" vertical="center"/>
    </xf>
    <xf numFmtId="0" fontId="6" fillId="0" borderId="58" xfId="3" applyFont="1" applyFill="1" applyBorder="1" applyAlignment="1" applyProtection="1">
      <alignment horizontal="left" vertical="center"/>
    </xf>
    <xf numFmtId="0" fontId="6" fillId="0" borderId="27" xfId="3" applyFont="1" applyBorder="1" applyAlignment="1" applyProtection="1">
      <alignment horizontal="left" vertical="center"/>
    </xf>
    <xf numFmtId="0" fontId="6" fillId="0" borderId="28" xfId="3" applyFont="1" applyBorder="1" applyAlignment="1" applyProtection="1">
      <alignment horizontal="left" vertical="center"/>
    </xf>
    <xf numFmtId="0" fontId="6" fillId="0" borderId="73" xfId="3" applyFont="1" applyBorder="1" applyAlignment="1" applyProtection="1">
      <alignment horizontal="left" vertical="center"/>
    </xf>
    <xf numFmtId="0" fontId="6" fillId="0" borderId="74" xfId="3" applyFont="1" applyBorder="1" applyAlignment="1" applyProtection="1">
      <alignment horizontal="left" vertical="center"/>
    </xf>
    <xf numFmtId="0" fontId="6" fillId="0" borderId="75" xfId="3" applyFont="1" applyBorder="1" applyAlignment="1" applyProtection="1">
      <alignment horizontal="left" vertical="center"/>
    </xf>
    <xf numFmtId="0" fontId="6" fillId="2" borderId="70" xfId="3" applyFont="1" applyFill="1" applyBorder="1" applyAlignment="1" applyProtection="1">
      <alignment horizontal="left" vertical="center" shrinkToFit="1"/>
      <protection locked="0"/>
    </xf>
    <xf numFmtId="0" fontId="6" fillId="2" borderId="57" xfId="3" applyFont="1" applyFill="1" applyBorder="1" applyAlignment="1" applyProtection="1">
      <alignment horizontal="left" vertical="center" shrinkToFit="1"/>
      <protection locked="0"/>
    </xf>
    <xf numFmtId="0" fontId="6" fillId="2" borderId="58" xfId="3" applyFont="1" applyFill="1" applyBorder="1" applyAlignment="1" applyProtection="1">
      <alignment horizontal="left" vertical="center" shrinkToFit="1"/>
      <protection locked="0"/>
    </xf>
    <xf numFmtId="0" fontId="16" fillId="0" borderId="21" xfId="0" applyFont="1" applyBorder="1" applyAlignment="1" applyProtection="1">
      <alignment horizontal="center" vertical="center"/>
    </xf>
    <xf numFmtId="0" fontId="16" fillId="0" borderId="17" xfId="0" applyFont="1" applyBorder="1" applyAlignment="1" applyProtection="1">
      <alignment horizontal="center" vertical="center"/>
    </xf>
    <xf numFmtId="0" fontId="6" fillId="0" borderId="63" xfId="3" applyFont="1" applyBorder="1" applyAlignment="1">
      <alignment horizontal="center" vertical="center"/>
    </xf>
    <xf numFmtId="0" fontId="6" fillId="0" borderId="42" xfId="3" applyFont="1" applyBorder="1" applyAlignment="1">
      <alignment horizontal="center" vertical="center"/>
    </xf>
    <xf numFmtId="0" fontId="6" fillId="0" borderId="39" xfId="3" applyFont="1" applyBorder="1" applyAlignment="1">
      <alignment horizontal="center" vertical="center"/>
    </xf>
    <xf numFmtId="0" fontId="6" fillId="0" borderId="64" xfId="3" applyFont="1" applyBorder="1" applyAlignment="1">
      <alignment horizontal="center" vertical="center"/>
    </xf>
    <xf numFmtId="0" fontId="6" fillId="0" borderId="7" xfId="3" applyFont="1" applyBorder="1" applyAlignment="1">
      <alignment horizontal="center" vertical="center"/>
    </xf>
    <xf numFmtId="0" fontId="6" fillId="0" borderId="45" xfId="3" applyFont="1" applyBorder="1" applyAlignment="1">
      <alignment horizontal="center" vertical="center"/>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5" xfId="3" applyFont="1" applyBorder="1" applyAlignment="1" applyProtection="1">
      <alignment horizontal="left" vertical="center"/>
    </xf>
    <xf numFmtId="0" fontId="6" fillId="0" borderId="0" xfId="3" applyFont="1" applyBorder="1" applyAlignment="1" applyProtection="1">
      <alignment horizontal="left" vertical="center"/>
    </xf>
    <xf numFmtId="0" fontId="6" fillId="0" borderId="56" xfId="3" applyFont="1" applyBorder="1" applyAlignment="1" applyProtection="1">
      <alignment horizontal="left" vertical="center"/>
    </xf>
    <xf numFmtId="0" fontId="6" fillId="0" borderId="44" xfId="3" applyFont="1" applyBorder="1" applyAlignment="1" applyProtection="1">
      <alignment horizontal="left" vertical="center"/>
    </xf>
    <xf numFmtId="0" fontId="6" fillId="0" borderId="62" xfId="3" applyFont="1" applyBorder="1" applyAlignment="1" applyProtection="1">
      <alignment horizontal="left" vertical="center"/>
    </xf>
    <xf numFmtId="0" fontId="6" fillId="0" borderId="13" xfId="3" applyFont="1" applyBorder="1" applyAlignment="1" applyProtection="1">
      <alignment horizontal="left" vertical="center"/>
    </xf>
    <xf numFmtId="0" fontId="6" fillId="0" borderId="61" xfId="3" applyFont="1" applyBorder="1" applyAlignment="1" applyProtection="1">
      <alignment horizontal="left" vertical="center"/>
    </xf>
    <xf numFmtId="0" fontId="6" fillId="0" borderId="13" xfId="0" applyFont="1" applyBorder="1" applyAlignment="1" applyProtection="1">
      <alignment horizontal="left" vertical="center"/>
    </xf>
    <xf numFmtId="0" fontId="6" fillId="0" borderId="61" xfId="0" applyFont="1" applyBorder="1" applyAlignment="1" applyProtection="1">
      <alignment horizontal="left" vertical="center"/>
    </xf>
    <xf numFmtId="0" fontId="6" fillId="0" borderId="13" xfId="3" applyFont="1" applyFill="1" applyBorder="1" applyAlignment="1" applyProtection="1">
      <alignment horizontal="left" vertical="center"/>
    </xf>
    <xf numFmtId="0" fontId="6" fillId="0" borderId="61" xfId="3" applyFont="1" applyFill="1" applyBorder="1" applyAlignment="1" applyProtection="1">
      <alignment horizontal="left" vertical="center"/>
    </xf>
    <xf numFmtId="0" fontId="6" fillId="0" borderId="42" xfId="3" applyFont="1" applyBorder="1" applyAlignment="1" applyProtection="1">
      <alignment horizontal="center" vertical="center"/>
    </xf>
    <xf numFmtId="0" fontId="6" fillId="0" borderId="39" xfId="3" applyFont="1" applyBorder="1" applyAlignment="1" applyProtection="1">
      <alignment horizontal="center" vertical="center"/>
    </xf>
    <xf numFmtId="0" fontId="6" fillId="2" borderId="0" xfId="1" applyFont="1" applyFill="1" applyBorder="1" applyAlignment="1" applyProtection="1">
      <alignment vertical="center" wrapText="1"/>
      <protection locked="0"/>
    </xf>
    <xf numFmtId="0" fontId="6" fillId="2" borderId="0" xfId="1" applyFont="1" applyFill="1" applyAlignment="1" applyProtection="1">
      <alignment vertical="center"/>
      <protection locked="0"/>
    </xf>
    <xf numFmtId="0" fontId="6" fillId="0" borderId="18" xfId="1" applyFont="1" applyFill="1" applyBorder="1" applyAlignment="1" applyProtection="1">
      <alignment horizontal="right" vertical="center"/>
    </xf>
    <xf numFmtId="0" fontId="6" fillId="0" borderId="19" xfId="1" applyFont="1" applyFill="1" applyBorder="1" applyAlignment="1" applyProtection="1">
      <alignment horizontal="right" vertical="center"/>
    </xf>
    <xf numFmtId="0" fontId="6" fillId="0" borderId="20" xfId="1" applyFont="1" applyBorder="1" applyAlignment="1" applyProtection="1">
      <alignment vertical="center"/>
    </xf>
    <xf numFmtId="0" fontId="6" fillId="2" borderId="0" xfId="1" applyFont="1" applyFill="1" applyBorder="1" applyAlignment="1" applyProtection="1">
      <alignment vertical="center"/>
      <protection locked="0"/>
    </xf>
    <xf numFmtId="0" fontId="6" fillId="3" borderId="0" xfId="1" applyFont="1" applyFill="1" applyAlignment="1" applyProtection="1">
      <alignment vertical="center" wrapText="1"/>
    </xf>
  </cellXfs>
  <cellStyles count="4">
    <cellStyle name="ハイパーリンク" xfId="2" builtinId="8"/>
    <cellStyle name="標準" xfId="0" builtinId="0"/>
    <cellStyle name="標準 2" xfId="1" xr:uid="{00000000-0005-0000-0000-000002000000}"/>
    <cellStyle name="標準_H20継続案件予算H200618" xfId="3" xr:uid="{DA318A1F-C59D-4111-BD40-B629EF380821}"/>
  </cellStyles>
  <dxfs count="0"/>
  <tableStyles count="0" defaultTableStyle="TableStyleMedium2" defaultPivotStyle="PivotStyleLight16"/>
  <colors>
    <mruColors>
      <color rgb="FFFFFF99"/>
      <color rgb="FFCCFFFF"/>
      <color rgb="FFFF99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990600</xdr:colOff>
      <xdr:row>25</xdr:row>
      <xdr:rowOff>76200</xdr:rowOff>
    </xdr:from>
    <xdr:ext cx="3171825" cy="552450"/>
    <xdr:sp macro="" textlink="">
      <xdr:nvSpPr>
        <xdr:cNvPr id="2" name="角丸四角形吹き出し 7">
          <a:extLst>
            <a:ext uri="{FF2B5EF4-FFF2-40B4-BE49-F238E27FC236}">
              <a16:creationId xmlns:a16="http://schemas.microsoft.com/office/drawing/2014/main" id="{5EA82DD3-B905-4309-9451-F85932F2FBA0}"/>
            </a:ext>
          </a:extLst>
        </xdr:cNvPr>
        <xdr:cNvSpPr/>
      </xdr:nvSpPr>
      <xdr:spPr>
        <a:xfrm>
          <a:off x="5534025" y="5915025"/>
          <a:ext cx="3171825" cy="552450"/>
        </a:xfrm>
        <a:prstGeom prst="wedgeRoundRectCallout">
          <a:avLst>
            <a:gd name="adj1" fmla="val -73926"/>
            <a:gd name="adj2" fmla="val -5989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各年度の総額が公募の上限額を上回る場合は失格となりますのでご注意ください。</a:t>
          </a:r>
          <a:endParaRPr kumimoji="1" lang="en-US" altLang="ja-JP" sz="1100" baseline="0">
            <a:solidFill>
              <a:srgbClr val="FF0000"/>
            </a:solidFill>
          </a:endParaRPr>
        </a:p>
      </xdr:txBody>
    </xdr:sp>
    <xdr:clientData fPrintsWithSheet="0"/>
  </xdr:oneCellAnchor>
</xdr:wsDr>
</file>

<file path=xl/drawings/drawing10.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199FEF4B-7A71-4505-8C7E-D884056E4C31}"/>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C29E5AD9-37D8-4EA6-9D8B-6179250D2B07}"/>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F6BE7505-2618-4233-8379-A452C013F288}"/>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1F4600BD-D115-4588-BF4C-691990AF54E1}"/>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11.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3F8CFE80-8DFD-4C3C-BA64-74EA30DD3FCC}"/>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229DD438-DD87-472C-93DC-B8E672AE820C}"/>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3B397F26-FF91-44B2-B75F-D3E4962EEF40}"/>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227F7BAB-C4DC-4E40-A197-02ADBF1B4252}"/>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12.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005376C6-64C7-470A-AC56-DA4AFEA137A2}"/>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925E7907-4395-467F-9537-96801ACBFBC3}"/>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EA43E22A-9B0A-4C44-A3DF-96ABE6833482}"/>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49F7C273-6E90-474B-B805-C079F69EBA14}"/>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2.xml><?xml version="1.0" encoding="utf-8"?>
<xdr:wsDr xmlns:xdr="http://schemas.openxmlformats.org/drawingml/2006/spreadsheetDrawing" xmlns:a="http://schemas.openxmlformats.org/drawingml/2006/main">
  <xdr:oneCellAnchor>
    <xdr:from>
      <xdr:col>11</xdr:col>
      <xdr:colOff>352425</xdr:colOff>
      <xdr:row>9</xdr:row>
      <xdr:rowOff>114300</xdr:rowOff>
    </xdr:from>
    <xdr:ext cx="1895475" cy="923925"/>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11249025" y="1743075"/>
          <a:ext cx="1895475" cy="923925"/>
        </a:xfrm>
        <a:prstGeom prst="wedgeRoundRectCallout">
          <a:avLst>
            <a:gd name="adj1" fmla="val -121243"/>
            <a:gd name="adj2" fmla="val 2118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委託研究提案書（</a:t>
          </a:r>
          <a:r>
            <a:rPr kumimoji="1" lang="en-US" altLang="ja-JP" sz="1100" baseline="0">
              <a:solidFill>
                <a:srgbClr val="FF0000"/>
              </a:solidFill>
            </a:rPr>
            <a:t>Word</a:t>
          </a:r>
          <a:r>
            <a:rPr kumimoji="1" lang="ja-JP" altLang="en-US" sz="1100" baseline="0">
              <a:solidFill>
                <a:srgbClr val="FF0000"/>
              </a:solidFill>
            </a:rPr>
            <a:t>）と同じ提案研究開発プロジェクトを記入してください。</a:t>
          </a:r>
          <a:endParaRPr kumimoji="1" lang="en-US" altLang="ja-JP" sz="1100" baseline="0">
            <a:solidFill>
              <a:srgbClr val="FF0000"/>
            </a:solidFill>
          </a:endParaRPr>
        </a:p>
      </xdr:txBody>
    </xdr:sp>
    <xdr:clientData fPrintsWithSheet="0"/>
  </xdr:oneCellAnchor>
  <xdr:oneCellAnchor>
    <xdr:from>
      <xdr:col>9</xdr:col>
      <xdr:colOff>361951</xdr:colOff>
      <xdr:row>22</xdr:row>
      <xdr:rowOff>0</xdr:rowOff>
    </xdr:from>
    <xdr:ext cx="1828800" cy="507940"/>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1258551" y="4438650"/>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01F963D4-EAA3-422F-A172-3FF9127FC9E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11</xdr:col>
      <xdr:colOff>238126</xdr:colOff>
      <xdr:row>28</xdr:row>
      <xdr:rowOff>76200</xdr:rowOff>
    </xdr:from>
    <xdr:ext cx="1828800" cy="913725"/>
    <xdr:sp macro="" textlink="">
      <xdr:nvSpPr>
        <xdr:cNvPr id="9" name="角丸四角形吹き出し 6">
          <a:extLst>
            <a:ext uri="{FF2B5EF4-FFF2-40B4-BE49-F238E27FC236}">
              <a16:creationId xmlns:a16="http://schemas.microsoft.com/office/drawing/2014/main" id="{663E68F4-F645-43B0-BE33-DCAED78243F8}"/>
            </a:ext>
          </a:extLst>
        </xdr:cNvPr>
        <xdr:cNvSpPr/>
      </xdr:nvSpPr>
      <xdr:spPr>
        <a:xfrm>
          <a:off x="11991976" y="66960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371476</xdr:colOff>
      <xdr:row>12</xdr:row>
      <xdr:rowOff>123825</xdr:rowOff>
    </xdr:from>
    <xdr:ext cx="1828800" cy="305048"/>
    <xdr:sp macro="" textlink="">
      <xdr:nvSpPr>
        <xdr:cNvPr id="10" name="角丸四角形吹き出し 6">
          <a:extLst>
            <a:ext uri="{FF2B5EF4-FFF2-40B4-BE49-F238E27FC236}">
              <a16:creationId xmlns:a16="http://schemas.microsoft.com/office/drawing/2014/main" id="{E51BA5AF-080B-4035-86D7-F36E3DF8A374}"/>
            </a:ext>
          </a:extLst>
        </xdr:cNvPr>
        <xdr:cNvSpPr/>
      </xdr:nvSpPr>
      <xdr:spPr>
        <a:xfrm>
          <a:off x="11268076" y="2733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wsDr>
</file>

<file path=xl/drawings/drawing3.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11296651" y="4448175"/>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10" name="角丸四角形吹き出し 6">
          <a:extLst>
            <a:ext uri="{FF2B5EF4-FFF2-40B4-BE49-F238E27FC236}">
              <a16:creationId xmlns:a16="http://schemas.microsoft.com/office/drawing/2014/main" id="{AC7A0BA9-AE43-45BB-9C83-A9973FAAB16C}"/>
            </a:ext>
          </a:extLst>
        </xdr:cNvPr>
        <xdr:cNvSpPr/>
      </xdr:nvSpPr>
      <xdr:spPr>
        <a:xfrm>
          <a:off x="12106276" y="6546056"/>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11" name="角丸四角形吹き出し 6">
          <a:extLst>
            <a:ext uri="{FF2B5EF4-FFF2-40B4-BE49-F238E27FC236}">
              <a16:creationId xmlns:a16="http://schemas.microsoft.com/office/drawing/2014/main" id="{B4159053-F438-4900-AAED-83D61DE67D34}"/>
            </a:ext>
          </a:extLst>
        </xdr:cNvPr>
        <xdr:cNvSpPr/>
      </xdr:nvSpPr>
      <xdr:spPr>
        <a:xfrm>
          <a:off x="11268075" y="279082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7" name="角丸四角形吹き出し 7">
          <a:extLst>
            <a:ext uri="{FF2B5EF4-FFF2-40B4-BE49-F238E27FC236}">
              <a16:creationId xmlns:a16="http://schemas.microsoft.com/office/drawing/2014/main" id="{7CB28ECD-48EB-43E3-83AF-A1DC93D3828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4.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8913D367-72F6-462C-84F3-40741CA6D80F}"/>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A6B98569-AAB5-4F88-8DEC-BC10CB36893B}"/>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8191FD25-1EC3-413B-84C9-1B1B4592E11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4E0CC785-106E-48EB-9C69-655CC1AA00AB}"/>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5.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92058A8A-3FF6-477D-8BAA-3AAF7F9BA514}"/>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0AB44045-88BB-4D04-BB84-D8678B3605B8}"/>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75FB5AFC-AAEE-4837-96F4-87739B91FF69}"/>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57013555-2219-4B7E-9BF1-F2B53CCAE079}"/>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6.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65B0425B-FDD0-4BFD-B75C-F87A7D87A1CA}"/>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57B8F76B-C1A3-4B29-87FD-179B084B0F09}"/>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AD07D86B-4683-4D5F-BDD6-C2BBC5D63E35}"/>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93F6EABB-4C12-4469-90C4-0A137EA7086B}"/>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7.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99911E85-331D-49A0-8F98-3FE22304DB93}"/>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DE838488-7013-421B-A897-A98BDCE8C411}"/>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4DD09690-34FD-4E91-9C21-A8122374DCF7}"/>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399C0E01-F7C9-43EE-9888-E0685785E5B1}"/>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8.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E71DFF5D-D26E-4C07-BD78-38707E7C38A4}"/>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6676574E-8DB1-4928-BA23-DAED39A279E8}"/>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BCA87ABA-9B1C-48D3-AC77-A5D09C8F8E6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2F5AB5E5-279E-4AD1-9329-2EECB9BD5C62}"/>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9.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160C0AB7-3065-40E4-B1B6-31B0194CF3BB}"/>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F0606182-40A5-402B-A22A-DDC04CA01787}"/>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E4C7F781-B273-4BB0-BD8A-5ED33A5C462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B1ECA13B-1C80-40DE-94C3-9C38D6FCE303}"/>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FA&#12518;&#12491;&#12483;&#12488;\&#22996;&#35351;&#20107;&#26989;&#25512;&#36914;&#23460;\8&#22996;&#35351;ROOM\&#9678;2-1&#22996;&#35351;&#30740;&#31350;&#35413;&#20385;&#38306;&#36899;\&#9312;&#26032;&#35215;&#22996;&#35351;\&#20196;&#21644;8&#24180;&#24230;\%23107_&#35201;&#32032;&#12471;&#12540;&#12474;&#65288;&#9312;&#36229;&#38263;&#36317;&#38626;&#22823;&#23481;&#37327;&#20253;&#36865;&#12471;&#12473;&#12486;&#12512;&#65289;\20_&#20844;&#21215;_20260617\03_&#25552;&#26696;&#26360;&#27096;&#24335;\besshi-1_keihi_B5G(youso)_2026-2r5.xlsx" TargetMode="External"/><Relationship Id="rId1" Type="http://schemas.openxmlformats.org/officeDocument/2006/relationships/externalLinkPath" Target="/FA&#12518;&#12491;&#12483;&#12488;/&#22996;&#35351;&#20107;&#26989;&#25512;&#36914;&#23460;/8&#22996;&#35351;ROOM/&#9678;2-1&#22996;&#35351;&#30740;&#31350;&#35413;&#20385;&#38306;&#36899;/&#9312;&#26032;&#35215;&#22996;&#35351;/&#20196;&#21644;8&#24180;&#24230;/%23107_&#35201;&#32032;&#12471;&#12540;&#12474;&#65288;&#9312;&#36229;&#38263;&#36317;&#38626;&#22823;&#23481;&#37327;&#20253;&#36865;&#12471;&#12473;&#12486;&#12512;&#65289;/20_&#20844;&#21215;_20260617/03_&#25552;&#26696;&#26360;&#27096;&#24335;/besshi-1_keihi_B5G(youso)_2026-2r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合計"/>
      <sheetName val="代表提案者"/>
      <sheetName val="共同提案者１"/>
      <sheetName val="共同提案者２"/>
      <sheetName val="共同提案者３"/>
      <sheetName val="共同提案者４"/>
      <sheetName val="共同提案者５"/>
      <sheetName val="共同提案者６"/>
      <sheetName val="共同提案者７"/>
      <sheetName val="共同提案者８"/>
      <sheetName val="共同提案者９"/>
      <sheetName val="共同提案者１０"/>
    </sheetNames>
    <sheetDataSet>
      <sheetData sheetId="0"/>
      <sheetData sheetId="1">
        <row r="4">
          <cell r="C4" t="str">
            <v>1．水色のセルに名称、数値等を記入ください。記入する金額は税抜きです。水色のセル以外は保護がかかっており記入できません。</v>
          </cell>
        </row>
        <row r="5">
          <cell r="C5" t="str">
            <v>2．黄色のセルは関数が格納されており、自動計算されます。</v>
          </cell>
        </row>
        <row r="6">
          <cell r="C6" t="str">
            <v>3．間接経費率は、一般管理費率または30%のいずれか低い方に設定してください。
但し、大学等は、一般管理費率の計算をする必要はなく、30％以内の任意の数値を設定できます。</v>
          </cell>
        </row>
        <row r="7">
          <cell r="C7" t="str">
            <v>4．一般管理費率の計算には、「（参考）一般管理費率計算書」をご利用いただけます。契約締結時には改めて算出いただきます。</v>
          </cell>
        </row>
        <row r="8">
          <cell r="C8" t="str">
            <v>5．「革新的情報通信技術研究開発委託研究（令和8年度） 事務マニュアル」の「7 計上経費の費目」に基づいて、研究費の積算を正しく行ってください。</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L33"/>
  <sheetViews>
    <sheetView tabSelected="1" zoomScaleNormal="100" zoomScaleSheetLayoutView="90" workbookViewId="0">
      <selection activeCell="D28" sqref="D28"/>
    </sheetView>
  </sheetViews>
  <sheetFormatPr defaultRowHeight="14.25" x14ac:dyDescent="0.15"/>
  <cols>
    <col min="1" max="1" width="9" customWidth="1"/>
    <col min="2" max="2" width="3.125" customWidth="1"/>
    <col min="3" max="3" width="16" customWidth="1"/>
    <col min="4" max="4" width="17.75" customWidth="1"/>
    <col min="5" max="10" width="15.625" customWidth="1"/>
    <col min="11" max="11" width="13.75" customWidth="1"/>
  </cols>
  <sheetData>
    <row r="1" spans="2:12" x14ac:dyDescent="0.15">
      <c r="B1" s="1"/>
      <c r="C1" s="1"/>
      <c r="D1" s="1"/>
      <c r="E1" s="1"/>
      <c r="F1" s="1"/>
      <c r="G1" s="1"/>
      <c r="H1" s="1"/>
      <c r="I1" s="1"/>
      <c r="J1" s="1"/>
      <c r="K1" s="1"/>
      <c r="L1" s="1"/>
    </row>
    <row r="2" spans="2:12" x14ac:dyDescent="0.15">
      <c r="B2" s="1"/>
      <c r="C2" s="1"/>
      <c r="D2" s="2"/>
      <c r="E2" s="2"/>
      <c r="F2" s="1"/>
      <c r="G2" s="1"/>
      <c r="H2" s="1"/>
      <c r="I2" s="1"/>
      <c r="J2" s="1"/>
      <c r="K2" s="1"/>
      <c r="L2" s="1"/>
    </row>
    <row r="3" spans="2:12" x14ac:dyDescent="0.15">
      <c r="B3" s="1"/>
      <c r="C3" s="2" t="s">
        <v>24</v>
      </c>
      <c r="D3" s="2"/>
      <c r="E3" s="2"/>
      <c r="F3" s="1"/>
      <c r="G3" s="1"/>
      <c r="H3" s="1"/>
      <c r="I3" s="1"/>
      <c r="J3" s="1"/>
      <c r="K3" s="1"/>
      <c r="L3" s="1"/>
    </row>
    <row r="4" spans="2:12" x14ac:dyDescent="0.15">
      <c r="B4" s="1"/>
      <c r="C4" s="2" t="s">
        <v>67</v>
      </c>
      <c r="D4" s="2"/>
      <c r="E4" s="2"/>
      <c r="F4" s="1"/>
      <c r="G4" s="1"/>
      <c r="H4" s="1"/>
      <c r="I4" s="1"/>
      <c r="J4" s="1"/>
      <c r="K4" s="1"/>
      <c r="L4" s="1"/>
    </row>
    <row r="5" spans="2:12" x14ac:dyDescent="0.15">
      <c r="B5" s="1"/>
      <c r="C5" s="2" t="s">
        <v>79</v>
      </c>
      <c r="D5" s="2"/>
      <c r="E5" s="2"/>
      <c r="F5" s="1"/>
      <c r="G5" s="1"/>
      <c r="H5" s="1"/>
      <c r="I5" s="1"/>
      <c r="J5" s="1"/>
      <c r="K5" s="1"/>
      <c r="L5" s="1"/>
    </row>
    <row r="6" spans="2:12" x14ac:dyDescent="0.15">
      <c r="B6" s="1"/>
      <c r="C6" s="2" t="s">
        <v>73</v>
      </c>
      <c r="D6" s="2"/>
      <c r="E6" s="2"/>
      <c r="F6" s="1"/>
      <c r="G6" s="1"/>
      <c r="H6" s="1"/>
      <c r="I6" s="1"/>
      <c r="J6" s="1"/>
      <c r="K6" s="1"/>
      <c r="L6" s="1"/>
    </row>
    <row r="7" spans="2:12" x14ac:dyDescent="0.15">
      <c r="B7" s="1"/>
      <c r="C7" s="83" t="s">
        <v>82</v>
      </c>
      <c r="D7" s="1"/>
      <c r="E7" s="1"/>
      <c r="F7" s="1"/>
      <c r="G7" s="1"/>
      <c r="H7" s="1"/>
      <c r="I7" s="1"/>
      <c r="J7" s="1"/>
      <c r="K7" s="1"/>
      <c r="L7" s="1"/>
    </row>
    <row r="8" spans="2:12" x14ac:dyDescent="0.15">
      <c r="B8" s="1"/>
      <c r="C8" s="92"/>
      <c r="D8" s="92"/>
      <c r="E8" s="92"/>
      <c r="F8" s="92"/>
      <c r="G8" s="92"/>
      <c r="H8" s="92"/>
      <c r="I8" s="1"/>
      <c r="J8" s="1"/>
      <c r="K8" s="1"/>
      <c r="L8" s="1"/>
    </row>
    <row r="9" spans="2:12" x14ac:dyDescent="0.15">
      <c r="B9" s="1"/>
      <c r="C9" s="83"/>
      <c r="D9" s="83"/>
      <c r="E9" s="83"/>
      <c r="F9" s="1"/>
      <c r="G9" s="1"/>
      <c r="H9" s="1"/>
      <c r="I9" s="1"/>
      <c r="J9" s="1"/>
      <c r="K9" s="1"/>
      <c r="L9" s="1"/>
    </row>
    <row r="11" spans="2:12" ht="17.25" x14ac:dyDescent="0.15">
      <c r="B11" s="93" t="s">
        <v>0</v>
      </c>
      <c r="C11" s="93"/>
      <c r="D11" s="93"/>
      <c r="E11" s="93"/>
      <c r="F11" s="93"/>
      <c r="G11" s="93"/>
      <c r="H11" s="93"/>
      <c r="I11" s="93"/>
      <c r="J11" s="93"/>
      <c r="K11" s="5"/>
      <c r="L11" s="5"/>
    </row>
    <row r="12" spans="2:12" ht="60" customHeight="1" x14ac:dyDescent="0.15">
      <c r="B12" s="11"/>
      <c r="C12" s="85" t="s">
        <v>78</v>
      </c>
      <c r="D12" s="99" t="str">
        <f>代表提案者!D12</f>
        <v>＊＊＊＊＊＊＊＊＊＊＊＊＊＊＊＊＊＊＊＊＊＊＊＊＊＊＊＊＊＊＊＊＊＊＊＊＊</v>
      </c>
      <c r="E12" s="99"/>
      <c r="F12" s="100"/>
      <c r="G12" s="100"/>
      <c r="H12" s="100"/>
      <c r="I12" s="100"/>
      <c r="J12" s="100"/>
      <c r="K12" s="26"/>
      <c r="L12" s="1"/>
    </row>
    <row r="13" spans="2:12" x14ac:dyDescent="0.15">
      <c r="B13" s="11"/>
      <c r="C13" s="6"/>
      <c r="D13" s="25"/>
      <c r="E13" s="25"/>
      <c r="F13" s="25"/>
      <c r="G13" s="25"/>
      <c r="H13" s="25"/>
      <c r="I13" s="25"/>
      <c r="J13" s="25"/>
      <c r="K13" s="26"/>
      <c r="L13" s="1"/>
    </row>
    <row r="14" spans="2:12" x14ac:dyDescent="0.15">
      <c r="B14" s="27"/>
      <c r="C14" s="6"/>
      <c r="D14" s="25" t="s">
        <v>9</v>
      </c>
      <c r="E14" s="25"/>
      <c r="F14" s="25"/>
      <c r="G14" s="25"/>
      <c r="H14" s="25"/>
      <c r="I14" s="25"/>
      <c r="J14" s="25"/>
      <c r="K14" s="27"/>
      <c r="L14" s="3"/>
    </row>
    <row r="15" spans="2:12" ht="15" thickBot="1" x14ac:dyDescent="0.2">
      <c r="B15" s="11"/>
      <c r="C15" s="6"/>
      <c r="D15" s="7"/>
      <c r="E15" s="7"/>
      <c r="F15" s="7"/>
      <c r="G15" s="7"/>
      <c r="H15" s="65" t="s">
        <v>64</v>
      </c>
      <c r="I15" s="28"/>
      <c r="L15" s="1"/>
    </row>
    <row r="16" spans="2:12" ht="15" thickBot="1" x14ac:dyDescent="0.2">
      <c r="B16" s="8"/>
      <c r="C16" s="94" t="s">
        <v>2</v>
      </c>
      <c r="D16" s="95"/>
      <c r="E16" s="29" t="s">
        <v>80</v>
      </c>
      <c r="F16" s="29" t="s">
        <v>81</v>
      </c>
      <c r="G16" s="29" t="s">
        <v>83</v>
      </c>
      <c r="H16" s="33" t="s">
        <v>10</v>
      </c>
      <c r="I16" s="30"/>
      <c r="J16" s="10"/>
    </row>
    <row r="17" spans="2:12" ht="15.75" customHeight="1" x14ac:dyDescent="0.15">
      <c r="B17" s="96" t="s">
        <v>11</v>
      </c>
      <c r="C17" s="103" t="s">
        <v>12</v>
      </c>
      <c r="D17" s="104"/>
      <c r="E17" s="38">
        <f ca="1">代表提案者!E17+共同提案者１!E17+共同提案者２!E17+共同提案者３!E17+共同提案者４!E17+共同提案者５!E17+共同提案者６!E17+共同提案者７!E17+共同提案者８!E17+共同提案者９!E17+共同提案者10!E17</f>
        <v>0</v>
      </c>
      <c r="F17" s="38">
        <f ca="1">代表提案者!F17+共同提案者１!F17+共同提案者２!F17+共同提案者３!F17+共同提案者４!F17+共同提案者５!F17+共同提案者６!F17+共同提案者７!F17+共同提案者８!F17+共同提案者９!F17+共同提案者10!F17</f>
        <v>0</v>
      </c>
      <c r="G17" s="38">
        <f ca="1">代表提案者!G17+共同提案者１!G17+共同提案者２!G17+共同提案者３!G17+共同提案者４!G17+共同提案者５!G17+共同提案者６!G17+共同提案者７!G17+共同提案者８!G17+共同提案者９!G17+共同提案者10!G17</f>
        <v>0</v>
      </c>
      <c r="H17" s="39">
        <f t="shared" ref="H17:H25" ca="1" si="0">SUM(E17:G17)</f>
        <v>0</v>
      </c>
      <c r="I17" s="28"/>
      <c r="J17" s="12"/>
    </row>
    <row r="18" spans="2:12" x14ac:dyDescent="0.15">
      <c r="B18" s="97"/>
      <c r="C18" s="105" t="s">
        <v>4</v>
      </c>
      <c r="D18" s="106"/>
      <c r="E18" s="40">
        <f ca="1">代表提案者!E18+共同提案者１!E18+共同提案者２!E18+共同提案者３!E18+共同提案者４!E18+共同提案者５!E18+共同提案者６!E18+共同提案者７!E18+共同提案者８!E18+共同提案者９!E18+共同提案者10!E18</f>
        <v>0</v>
      </c>
      <c r="F18" s="40">
        <f ca="1">代表提案者!F18+共同提案者１!F18+共同提案者２!F18+共同提案者３!F18+共同提案者４!F18+共同提案者５!F18+共同提案者６!F18+共同提案者７!F18+共同提案者８!F18+共同提案者９!F18+共同提案者10!F18</f>
        <v>0</v>
      </c>
      <c r="G18" s="40">
        <f ca="1">代表提案者!G18+共同提案者１!G18+共同提案者２!G18+共同提案者３!G18+共同提案者４!G18+共同提案者５!G18+共同提案者６!G18+共同提案者７!G18+共同提案者８!G18+共同提案者９!G18+共同提案者10!G18</f>
        <v>0</v>
      </c>
      <c r="H18" s="41">
        <f t="shared" ca="1" si="0"/>
        <v>0</v>
      </c>
      <c r="I18" s="28"/>
      <c r="J18" s="1"/>
    </row>
    <row r="19" spans="2:12" x14ac:dyDescent="0.15">
      <c r="B19" s="97"/>
      <c r="C19" s="105" t="s">
        <v>13</v>
      </c>
      <c r="D19" s="106"/>
      <c r="E19" s="40">
        <f ca="1">代表提案者!E19+共同提案者１!E19+共同提案者２!E19+共同提案者３!E19+共同提案者４!E19+共同提案者５!E19+共同提案者６!E19+共同提案者７!E19+共同提案者８!E19+共同提案者９!E19+共同提案者10!E19</f>
        <v>0</v>
      </c>
      <c r="F19" s="40">
        <f ca="1">代表提案者!F19+共同提案者１!F19+共同提案者２!F19+共同提案者３!F19+共同提案者４!F19+共同提案者５!F19+共同提案者６!F19+共同提案者７!F19+共同提案者８!F19+共同提案者９!F19+共同提案者10!F19</f>
        <v>0</v>
      </c>
      <c r="G19" s="42">
        <f ca="1">代表提案者!G19+共同提案者１!G19+共同提案者２!G19+共同提案者３!G19+共同提案者４!G19+共同提案者５!G19+共同提案者６!G19+共同提案者７!G19+共同提案者８!G19+共同提案者９!G19+共同提案者10!G19</f>
        <v>0</v>
      </c>
      <c r="H19" s="41">
        <f t="shared" ca="1" si="0"/>
        <v>0</v>
      </c>
      <c r="I19" s="28"/>
      <c r="J19" s="13"/>
    </row>
    <row r="20" spans="2:12" x14ac:dyDescent="0.15">
      <c r="B20" s="97"/>
      <c r="C20" s="107" t="s">
        <v>14</v>
      </c>
      <c r="D20" s="108"/>
      <c r="E20" s="43">
        <f ca="1">代表提案者!E20+共同提案者１!E20+共同提案者２!E20+共同提案者３!E20+共同提案者４!E20+共同提案者５!E20+共同提案者６!E20+共同提案者７!E20+共同提案者８!E20+共同提案者９!E20+共同提案者10!E20</f>
        <v>0</v>
      </c>
      <c r="F20" s="43">
        <f ca="1">代表提案者!F20+共同提案者１!F20+共同提案者２!F20+共同提案者３!F20+共同提案者４!F20+共同提案者５!F20+共同提案者６!F20+共同提案者７!F20+共同提案者８!F20+共同提案者９!F20+共同提案者10!F20</f>
        <v>0</v>
      </c>
      <c r="G20" s="44">
        <f ca="1">代表提案者!G20+共同提案者１!G20+共同提案者２!G20+共同提案者３!G20+共同提案者４!G20+共同提案者５!G20+共同提案者６!G20+共同提案者７!G20+共同提案者８!G20+共同提案者９!G20+共同提案者10!G20</f>
        <v>0</v>
      </c>
      <c r="H20" s="45">
        <f t="shared" ca="1" si="0"/>
        <v>0</v>
      </c>
      <c r="I20" s="28"/>
      <c r="J20" s="1"/>
    </row>
    <row r="21" spans="2:12" x14ac:dyDescent="0.15">
      <c r="B21" s="97"/>
      <c r="C21" s="109" t="s">
        <v>16</v>
      </c>
      <c r="D21" s="110"/>
      <c r="E21" s="46">
        <f t="shared" ref="E21" ca="1" si="1">SUM(E17:E20)</f>
        <v>0</v>
      </c>
      <c r="F21" s="46">
        <f t="shared" ref="F21:G21" ca="1" si="2">SUM(F17:F20)</f>
        <v>0</v>
      </c>
      <c r="G21" s="46">
        <f t="shared" ca="1" si="2"/>
        <v>0</v>
      </c>
      <c r="H21" s="47">
        <f t="shared" ca="1" si="0"/>
        <v>0</v>
      </c>
      <c r="I21" s="31"/>
      <c r="J21" s="14"/>
    </row>
    <row r="22" spans="2:12" x14ac:dyDescent="0.15">
      <c r="B22" s="97"/>
      <c r="C22" s="109" t="s">
        <v>68</v>
      </c>
      <c r="D22" s="110"/>
      <c r="E22" s="44">
        <f ca="1">代表提案者!E22+共同提案者１!E22+共同提案者２!E22+共同提案者３!E22+共同提案者４!E22+共同提案者５!E22+共同提案者６!E22+共同提案者７!E22+共同提案者８!E22+共同提案者９!E22+共同提案者10!E22</f>
        <v>0</v>
      </c>
      <c r="F22" s="44">
        <f ca="1">代表提案者!F22+共同提案者１!F22+共同提案者２!F22+共同提案者３!F22+共同提案者４!F22+共同提案者５!F22+共同提案者６!F22+共同提案者７!F22+共同提案者８!F22+共同提案者９!F22+共同提案者10!F22</f>
        <v>0</v>
      </c>
      <c r="G22" s="44">
        <f ca="1">代表提案者!G22+共同提案者１!G22+共同提案者２!G22+共同提案者３!G22+共同提案者４!G22+共同提案者５!G22+共同提案者６!G22+共同提案者７!G22+共同提案者８!G22+共同提案者９!G22+共同提案者10!G22</f>
        <v>0</v>
      </c>
      <c r="H22" s="47">
        <f t="shared" ca="1" si="0"/>
        <v>0</v>
      </c>
      <c r="I22" s="28"/>
      <c r="J22" s="1"/>
    </row>
    <row r="23" spans="2:12" x14ac:dyDescent="0.15">
      <c r="B23" s="97"/>
      <c r="C23" s="109" t="s">
        <v>26</v>
      </c>
      <c r="D23" s="110"/>
      <c r="E23" s="46">
        <f t="shared" ref="E23" ca="1" si="3">E21+E22</f>
        <v>0</v>
      </c>
      <c r="F23" s="46">
        <f t="shared" ref="F23:G23" ca="1" si="4">F21+F22</f>
        <v>0</v>
      </c>
      <c r="G23" s="46">
        <f t="shared" ca="1" si="4"/>
        <v>0</v>
      </c>
      <c r="H23" s="47">
        <f t="shared" ca="1" si="0"/>
        <v>0</v>
      </c>
      <c r="I23" s="28"/>
      <c r="J23" s="1"/>
    </row>
    <row r="24" spans="2:12" x14ac:dyDescent="0.15">
      <c r="B24" s="97"/>
      <c r="C24" s="111" t="s">
        <v>5</v>
      </c>
      <c r="D24" s="112"/>
      <c r="E24" s="43">
        <f ca="1">代表提案者!E24+共同提案者１!E24+共同提案者２!E24+共同提案者３!E24+共同提案者４!E24+共同提案者５!E24+共同提案者６!E24+共同提案者７!E24+共同提案者８!E24+共同提案者９!E24+共同提案者10!E24</f>
        <v>0</v>
      </c>
      <c r="F24" s="43">
        <f ca="1">代表提案者!F24+共同提案者１!F24+共同提案者２!F24+共同提案者３!F24+共同提案者４!F24+共同提案者５!F24+共同提案者６!F24+共同提案者７!F24+共同提案者８!F24+共同提案者９!F24+共同提案者10!F24</f>
        <v>0</v>
      </c>
      <c r="G24" s="43">
        <f ca="1">代表提案者!G24+共同提案者１!G24+共同提案者２!G24+共同提案者３!G24+共同提案者４!G24+共同提案者５!G24+共同提案者６!G24+共同提案者７!G24+共同提案者８!G24+共同提案者９!G24+共同提案者10!G24</f>
        <v>0</v>
      </c>
      <c r="H24" s="45">
        <f t="shared" ca="1" si="0"/>
        <v>0</v>
      </c>
      <c r="I24" s="28"/>
      <c r="J24" s="1"/>
    </row>
    <row r="25" spans="2:12" ht="15" thickBot="1" x14ac:dyDescent="0.2">
      <c r="B25" s="98"/>
      <c r="C25" s="101" t="s">
        <v>15</v>
      </c>
      <c r="D25" s="102"/>
      <c r="E25" s="48">
        <f ca="1">E23+E24</f>
        <v>0</v>
      </c>
      <c r="F25" s="48">
        <f ca="1">F23+F24</f>
        <v>0</v>
      </c>
      <c r="G25" s="48">
        <f ca="1">G23+G24</f>
        <v>0</v>
      </c>
      <c r="H25" s="49">
        <f t="shared" ca="1" si="0"/>
        <v>0</v>
      </c>
      <c r="I25" s="28"/>
      <c r="J25" s="1"/>
    </row>
    <row r="26" spans="2:12" x14ac:dyDescent="0.15">
      <c r="C26" s="15"/>
      <c r="D26" s="15"/>
      <c r="E26" s="15"/>
      <c r="F26" s="16"/>
      <c r="G26" s="16"/>
      <c r="H26" s="16"/>
      <c r="I26" s="16"/>
      <c r="J26" s="16"/>
      <c r="K26" s="16"/>
      <c r="L26" s="16"/>
    </row>
    <row r="27" spans="2:12" x14ac:dyDescent="0.15">
      <c r="C27" s="17"/>
      <c r="D27" s="17"/>
      <c r="E27" s="17"/>
      <c r="F27" s="16"/>
      <c r="G27" s="16"/>
      <c r="H27" s="16"/>
      <c r="I27" s="16"/>
      <c r="J27" s="16"/>
      <c r="K27" s="16"/>
      <c r="L27" s="16"/>
    </row>
    <row r="28" spans="2:12" x14ac:dyDescent="0.15">
      <c r="C28" s="18"/>
      <c r="D28" s="18"/>
      <c r="E28" s="18"/>
      <c r="F28" s="16"/>
      <c r="G28" s="16"/>
      <c r="H28" s="16"/>
      <c r="I28" s="16"/>
      <c r="J28" s="16"/>
      <c r="K28" s="16"/>
      <c r="L28" s="16"/>
    </row>
    <row r="29" spans="2:12" x14ac:dyDescent="0.15">
      <c r="C29" s="15"/>
      <c r="D29" s="15"/>
      <c r="E29" s="15"/>
      <c r="F29" s="17"/>
      <c r="G29" s="17"/>
      <c r="H29" s="17"/>
      <c r="I29" s="17"/>
      <c r="J29" s="17"/>
      <c r="K29" s="17"/>
      <c r="L29" s="17"/>
    </row>
    <row r="30" spans="2:12" x14ac:dyDescent="0.15">
      <c r="C30" s="19"/>
      <c r="D30" s="20"/>
      <c r="E30" s="20"/>
      <c r="F30" s="17"/>
      <c r="G30" s="17"/>
      <c r="H30" s="17"/>
      <c r="I30" s="17"/>
      <c r="J30" s="17"/>
      <c r="K30" s="17"/>
      <c r="L30" s="17"/>
    </row>
    <row r="31" spans="2:12" x14ac:dyDescent="0.15">
      <c r="C31" s="21"/>
      <c r="D31" s="17"/>
      <c r="E31" s="17"/>
      <c r="F31" s="17"/>
      <c r="G31" s="17"/>
      <c r="H31" s="17"/>
      <c r="I31" s="17"/>
      <c r="J31" s="17"/>
      <c r="K31" s="17"/>
      <c r="L31" s="17"/>
    </row>
    <row r="32" spans="2:12" x14ac:dyDescent="0.15">
      <c r="C32" s="22"/>
      <c r="D32" s="23"/>
      <c r="E32" s="23"/>
      <c r="F32" s="24"/>
      <c r="G32" s="24"/>
      <c r="H32" s="24"/>
      <c r="I32" s="24"/>
      <c r="J32" s="24"/>
      <c r="K32" s="24"/>
      <c r="L32" s="15"/>
    </row>
    <row r="33" spans="3:12" x14ac:dyDescent="0.15">
      <c r="C33" s="19"/>
      <c r="D33" s="15"/>
      <c r="E33" s="15"/>
      <c r="F33" s="13"/>
      <c r="G33" s="13"/>
      <c r="H33" s="13"/>
      <c r="I33" s="13"/>
      <c r="J33" s="13"/>
      <c r="K33" s="13"/>
      <c r="L33" s="13"/>
    </row>
  </sheetData>
  <sheetProtection sheet="1" objects="1" scenarios="1"/>
  <mergeCells count="14">
    <mergeCell ref="C8:H8"/>
    <mergeCell ref="B11:J11"/>
    <mergeCell ref="C16:D16"/>
    <mergeCell ref="B17:B25"/>
    <mergeCell ref="D12:J12"/>
    <mergeCell ref="C25:D25"/>
    <mergeCell ref="C17:D17"/>
    <mergeCell ref="C18:D18"/>
    <mergeCell ref="C19:D19"/>
    <mergeCell ref="C20:D20"/>
    <mergeCell ref="C21:D21"/>
    <mergeCell ref="C22:D22"/>
    <mergeCell ref="C23:D23"/>
    <mergeCell ref="C24:D24"/>
  </mergeCells>
  <phoneticPr fontId="10"/>
  <printOptions horizontalCentered="1"/>
  <pageMargins left="0.70866141732283472" right="0.70866141732283472" top="0.47244094488188981" bottom="0" header="0.31496062992125984" footer="0"/>
  <pageSetup paperSize="9" scale="94" orientation="landscape" cellComments="asDisplayed" r:id="rId1"/>
  <headerFooter>
    <oddHeader>&amp;R（要素・シーズ）別紙１</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5FE0-6CD5-413B-A882-6D591F6C0BEB}">
  <sheetPr>
    <pageSetUpPr fitToPage="1"/>
  </sheetPr>
  <dimension ref="B1:L150"/>
  <sheetViews>
    <sheetView zoomScale="80" zoomScaleNormal="80" workbookViewId="0">
      <selection activeCell="L4" sqref="L4"/>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8" t="str">
        <f>代表提案者!C8</f>
        <v>5．「革新的情報通信技術研究開発委託研究（令和8年度） 事務マニュアル」の「7 計上経費の費目」に基づいて、研究費の積算を正しく行ってください。</v>
      </c>
      <c r="D8" s="91"/>
      <c r="E8" s="91"/>
      <c r="F8" s="91"/>
      <c r="G8" s="91"/>
      <c r="H8" s="91"/>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22</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1B237-3139-4449-BBD6-3C0755D8F22C}">
  <sheetPr>
    <pageSetUpPr fitToPage="1"/>
  </sheetPr>
  <dimension ref="B1:L150"/>
  <sheetViews>
    <sheetView zoomScale="80" zoomScaleNormal="80" workbookViewId="0">
      <selection activeCell="K5" sqref="K5"/>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23</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C8C1-8E10-41CF-A490-3EAA3AF94945}">
  <sheetPr>
    <pageSetUpPr fitToPage="1"/>
  </sheetPr>
  <dimension ref="B1:L150"/>
  <sheetViews>
    <sheetView topLeftCell="A7" zoomScale="80" zoomScaleNormal="80" workbookViewId="0">
      <selection activeCell="C28" sqref="C2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75</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50"/>
  <sheetViews>
    <sheetView zoomScale="90" zoomScaleNormal="90" zoomScaleSheetLayoutView="110" workbookViewId="0">
      <selection activeCell="C4" sqref="C4:C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23" x14ac:dyDescent="0.15">
      <c r="B1" s="4"/>
      <c r="C1" s="4"/>
      <c r="D1" s="4"/>
      <c r="E1" s="4"/>
      <c r="F1" s="4"/>
      <c r="G1" s="4"/>
      <c r="H1" s="4"/>
      <c r="I1" s="4"/>
      <c r="J1" s="4"/>
      <c r="K1" s="4"/>
      <c r="L1" s="4"/>
    </row>
    <row r="2" spans="2:23" x14ac:dyDescent="0.15">
      <c r="B2" s="4"/>
      <c r="C2" s="4"/>
      <c r="D2" s="2"/>
      <c r="E2" s="4"/>
      <c r="F2" s="4"/>
      <c r="G2" s="4"/>
      <c r="H2" s="4"/>
      <c r="I2" s="4"/>
      <c r="J2" s="4"/>
      <c r="K2" s="4"/>
      <c r="L2" s="4"/>
    </row>
    <row r="3" spans="2:23" x14ac:dyDescent="0.15">
      <c r="B3" s="4"/>
      <c r="C3" s="2" t="s">
        <v>24</v>
      </c>
      <c r="D3" s="2"/>
      <c r="E3" s="4"/>
      <c r="F3" s="4"/>
      <c r="G3" s="4"/>
      <c r="H3" s="4"/>
      <c r="I3" s="4"/>
      <c r="J3" s="4"/>
      <c r="K3" s="4"/>
      <c r="L3" s="4"/>
    </row>
    <row r="4" spans="2:23" x14ac:dyDescent="0.15">
      <c r="B4" s="4"/>
      <c r="C4" s="83" t="str">
        <f>[1]代表提案者!C4</f>
        <v>1．水色のセルに名称、数値等を記入ください。記入する金額は税抜きです。水色のセル以外は保護がかかっており記入できません。</v>
      </c>
      <c r="D4" s="2"/>
      <c r="E4" s="12"/>
      <c r="F4" s="12"/>
      <c r="G4" s="4"/>
      <c r="H4" s="4"/>
      <c r="I4" s="4"/>
      <c r="J4" s="4"/>
      <c r="K4" s="4"/>
      <c r="L4" s="4"/>
    </row>
    <row r="5" spans="2:23" x14ac:dyDescent="0.15">
      <c r="B5" s="4"/>
      <c r="C5" s="83" t="str">
        <f>[1]代表提案者!C5</f>
        <v>2．黄色のセルは関数が格納されており、自動計算されます。</v>
      </c>
      <c r="D5" s="2"/>
      <c r="E5" s="4"/>
      <c r="F5" s="4"/>
      <c r="G5" s="4"/>
      <c r="H5" s="4"/>
      <c r="I5" s="4"/>
      <c r="J5" s="4"/>
      <c r="K5" s="4"/>
      <c r="L5" s="4"/>
    </row>
    <row r="6" spans="2:23" x14ac:dyDescent="0.15">
      <c r="B6" s="4"/>
      <c r="C6" s="83" t="str">
        <f>[1]代表提案者!C6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23" x14ac:dyDescent="0.15">
      <c r="B7" s="4"/>
      <c r="C7" s="83" t="str">
        <f>[1]代表提案者!C7</f>
        <v>4．一般管理費率の計算には、「（参考）一般管理費率計算書」をご利用いただけます。契約締結時には改めて算出いただきます。</v>
      </c>
      <c r="D7" s="1"/>
      <c r="E7" s="1"/>
      <c r="F7" s="1"/>
      <c r="G7" s="1"/>
      <c r="H7" s="1"/>
      <c r="I7" s="4"/>
      <c r="J7" s="4"/>
      <c r="K7" s="4"/>
      <c r="L7" s="4"/>
    </row>
    <row r="8" spans="2:23" x14ac:dyDescent="0.15">
      <c r="B8" s="4"/>
      <c r="C8" s="83" t="str">
        <f>[1]代表提案者!C8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23" x14ac:dyDescent="0.15">
      <c r="B9" s="4"/>
      <c r="C9" s="83"/>
      <c r="D9" s="83"/>
      <c r="E9" s="83"/>
      <c r="F9" s="1"/>
      <c r="G9" s="1"/>
      <c r="H9" s="1"/>
      <c r="I9" s="4"/>
      <c r="J9" s="4"/>
      <c r="K9" s="4"/>
      <c r="L9" s="4"/>
    </row>
    <row r="11" spans="2:23" ht="17.25" x14ac:dyDescent="0.15">
      <c r="B11" s="93" t="s">
        <v>0</v>
      </c>
      <c r="C11" s="93"/>
      <c r="D11" s="93"/>
      <c r="E11" s="93"/>
      <c r="F11" s="93"/>
      <c r="G11" s="93"/>
      <c r="H11" s="93"/>
      <c r="I11" s="93"/>
      <c r="J11" s="93"/>
      <c r="K11" s="5"/>
      <c r="L11" s="5"/>
      <c r="W11" s="34" t="s">
        <v>20</v>
      </c>
    </row>
    <row r="12" spans="2:23" ht="60" customHeight="1" x14ac:dyDescent="0.15">
      <c r="B12" s="11"/>
      <c r="C12" s="85" t="s">
        <v>78</v>
      </c>
      <c r="D12" s="175" t="s">
        <v>76</v>
      </c>
      <c r="E12" s="176"/>
      <c r="F12" s="176"/>
      <c r="G12" s="176"/>
      <c r="H12" s="176"/>
      <c r="I12" s="176"/>
      <c r="J12" s="176"/>
      <c r="K12" s="26"/>
      <c r="L12" s="4"/>
    </row>
    <row r="13" spans="2:23" x14ac:dyDescent="0.15">
      <c r="B13" s="11"/>
      <c r="C13" s="6"/>
      <c r="D13" s="25"/>
      <c r="E13" s="25"/>
      <c r="F13" s="25"/>
      <c r="G13" s="25"/>
      <c r="H13" s="25"/>
      <c r="I13" s="25"/>
      <c r="J13" s="25"/>
      <c r="K13" s="26"/>
      <c r="L13" s="4"/>
    </row>
    <row r="14" spans="2:23" x14ac:dyDescent="0.15">
      <c r="B14" s="27"/>
      <c r="C14" s="6" t="s">
        <v>1</v>
      </c>
      <c r="D14" s="180"/>
      <c r="E14" s="176"/>
      <c r="F14" s="176"/>
      <c r="G14" s="176"/>
      <c r="H14" s="176"/>
      <c r="I14" s="176"/>
      <c r="J14" s="176"/>
      <c r="K14" s="27"/>
      <c r="L14" s="3"/>
    </row>
    <row r="15" spans="2:23" ht="15" thickBot="1" x14ac:dyDescent="0.2">
      <c r="B15" s="11"/>
      <c r="C15" s="6"/>
      <c r="D15" s="7"/>
      <c r="E15" s="7"/>
      <c r="F15" s="7"/>
      <c r="G15" s="7"/>
      <c r="H15" s="65" t="s">
        <v>54</v>
      </c>
      <c r="I15" s="25"/>
      <c r="K15" s="11"/>
      <c r="L15" s="4"/>
    </row>
    <row r="16" spans="2:23" ht="15" thickBot="1" x14ac:dyDescent="0.2">
      <c r="B16" s="8"/>
      <c r="C16" s="94" t="s">
        <v>2</v>
      </c>
      <c r="D16" s="95"/>
      <c r="E16" s="29" t="s">
        <v>80</v>
      </c>
      <c r="F16" s="29" t="s">
        <v>81</v>
      </c>
      <c r="G16" s="29" t="s">
        <v>83</v>
      </c>
      <c r="H16" s="9" t="s">
        <v>3</v>
      </c>
      <c r="I16" s="30"/>
      <c r="J16" s="10"/>
    </row>
    <row r="17" spans="2:12" x14ac:dyDescent="0.15">
      <c r="B17" s="96" t="s">
        <v>11</v>
      </c>
      <c r="C17" s="103" t="s">
        <v>12</v>
      </c>
      <c r="D17" s="104"/>
      <c r="E17" s="69">
        <f ca="1">OFFSET($J$34,(COLUMN(D$17)-4)*24,0)</f>
        <v>0</v>
      </c>
      <c r="F17" s="69">
        <f ca="1">OFFSET($J$34,(COLUMN(E$17)-4)*24,0)</f>
        <v>0</v>
      </c>
      <c r="G17" s="69">
        <f ca="1">OFFSET($J$34,(COLUMN(F$17)-4)*24,0)</f>
        <v>0</v>
      </c>
      <c r="H17" s="39">
        <f t="shared" ref="H17:H25" ca="1" si="0">SUM(E17:G17)</f>
        <v>0</v>
      </c>
      <c r="I17" s="11"/>
      <c r="J17" s="12"/>
    </row>
    <row r="18" spans="2:12" x14ac:dyDescent="0.15">
      <c r="B18" s="97"/>
      <c r="C18" s="105" t="s">
        <v>4</v>
      </c>
      <c r="D18" s="106"/>
      <c r="E18" s="70">
        <f ca="1">OFFSET($J$37,(COLUMN(D$17)-4)*24,0)</f>
        <v>0</v>
      </c>
      <c r="F18" s="70">
        <f ca="1">OFFSET($J$37,(COLUMN(E$17)-4)*24,0)</f>
        <v>0</v>
      </c>
      <c r="G18" s="70">
        <f t="shared" ref="G18" ca="1" si="1">OFFSET($J$37,(COLUMN(F$17)-4)*24,0)</f>
        <v>0</v>
      </c>
      <c r="H18" s="41">
        <f t="shared" ca="1" si="0"/>
        <v>0</v>
      </c>
      <c r="I18" s="11"/>
      <c r="J18" s="4"/>
    </row>
    <row r="19" spans="2:12" x14ac:dyDescent="0.15">
      <c r="B19" s="97"/>
      <c r="C19" s="105" t="s">
        <v>13</v>
      </c>
      <c r="D19" s="106"/>
      <c r="E19" s="71">
        <f ca="1">OFFSET($J$40,(COLUMN(D$17)-4)*24,0)</f>
        <v>0</v>
      </c>
      <c r="F19" s="71">
        <f ca="1">OFFSET($J$40,(COLUMN(E$17)-4)*24,0)</f>
        <v>0</v>
      </c>
      <c r="G19" s="71">
        <f t="shared" ref="G19" ca="1" si="2">OFFSET($J$40,(COLUMN(F$17)-4)*24,0)</f>
        <v>0</v>
      </c>
      <c r="H19" s="41">
        <f t="shared" ca="1" si="0"/>
        <v>0</v>
      </c>
      <c r="I19" s="11"/>
      <c r="J19" s="13"/>
    </row>
    <row r="20" spans="2:12" x14ac:dyDescent="0.15">
      <c r="B20" s="97"/>
      <c r="C20" s="107" t="s">
        <v>14</v>
      </c>
      <c r="D20" s="108"/>
      <c r="E20" s="71">
        <f ca="1">OFFSET($J$42,(COLUMN(D$17)-4)*24,0)</f>
        <v>0</v>
      </c>
      <c r="F20" s="71">
        <f ca="1">OFFSET($J$42,(COLUMN(E$17)-4)*24,0)</f>
        <v>0</v>
      </c>
      <c r="G20" s="71">
        <f ca="1">OFFSET($J$42,(COLUMN(F$17)-4)*24,0)</f>
        <v>0</v>
      </c>
      <c r="H20" s="45">
        <f t="shared" ca="1" si="0"/>
        <v>0</v>
      </c>
      <c r="I20" s="11"/>
      <c r="J20" s="4"/>
    </row>
    <row r="21" spans="2:12" x14ac:dyDescent="0.15">
      <c r="B21" s="97"/>
      <c r="C21" s="109" t="s">
        <v>16</v>
      </c>
      <c r="D21" s="110"/>
      <c r="E21" s="46">
        <f ca="1">SUM(E17:E20)</f>
        <v>0</v>
      </c>
      <c r="F21" s="46">
        <f t="shared" ref="F21:G21" ca="1" si="3">SUM(F17:F20)</f>
        <v>0</v>
      </c>
      <c r="G21" s="46">
        <f t="shared" ca="1" si="3"/>
        <v>0</v>
      </c>
      <c r="H21" s="47">
        <f t="shared" ca="1" si="0"/>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0"/>
        <v>0</v>
      </c>
      <c r="I22" s="11"/>
      <c r="J22" s="4"/>
    </row>
    <row r="23" spans="2:12" x14ac:dyDescent="0.15">
      <c r="B23" s="97"/>
      <c r="C23" s="109" t="s">
        <v>26</v>
      </c>
      <c r="D23" s="110"/>
      <c r="E23" s="46">
        <f ca="1">IFERROR(E21+E22,"")</f>
        <v>0</v>
      </c>
      <c r="F23" s="46">
        <f t="shared" ref="F23:G23" ca="1" si="4">IFERROR(F21+F22,"")</f>
        <v>0</v>
      </c>
      <c r="G23" s="46">
        <f t="shared" ca="1" si="4"/>
        <v>0</v>
      </c>
      <c r="H23" s="47">
        <f t="shared" ca="1" si="0"/>
        <v>0</v>
      </c>
      <c r="I23" s="11"/>
      <c r="J23" s="4"/>
    </row>
    <row r="24" spans="2:12" x14ac:dyDescent="0.15">
      <c r="B24" s="97"/>
      <c r="C24" s="111" t="s">
        <v>5</v>
      </c>
      <c r="D24" s="112"/>
      <c r="E24" s="43">
        <f ca="1">IFERROR(ROUNDDOWN(E23*$C$28,0),"")</f>
        <v>0</v>
      </c>
      <c r="F24" s="43">
        <f ca="1">IFERROR(ROUNDDOWN(F23*$C$28,0),"")</f>
        <v>0</v>
      </c>
      <c r="G24" s="43">
        <f ca="1">IFERROR(ROUNDDOWN(G23*$C$28,0),"")</f>
        <v>0</v>
      </c>
      <c r="H24" s="45">
        <f t="shared" ca="1" si="0"/>
        <v>0</v>
      </c>
      <c r="I24" s="11"/>
      <c r="J24" s="4"/>
    </row>
    <row r="25" spans="2:12" ht="15" thickBot="1" x14ac:dyDescent="0.2">
      <c r="B25" s="98"/>
      <c r="C25" s="101" t="s">
        <v>15</v>
      </c>
      <c r="D25" s="102"/>
      <c r="E25" s="48">
        <f ca="1">IFERROR(E23+E24,"")</f>
        <v>0</v>
      </c>
      <c r="F25" s="48">
        <f ca="1">IFERROR(F23+F24,"")</f>
        <v>0</v>
      </c>
      <c r="G25" s="48">
        <f ca="1">IFERROR(G23+G24,"")</f>
        <v>0</v>
      </c>
      <c r="H25" s="49">
        <f t="shared" ca="1" si="0"/>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11"/>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
        <v>74</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4" spans="2:12" ht="15" customHeight="1" x14ac:dyDescent="0.15"/>
    <row r="55" spans="2:12" ht="18" thickBot="1" x14ac:dyDescent="0.2">
      <c r="B55" s="51"/>
      <c r="C55" s="52" t="s">
        <v>77</v>
      </c>
      <c r="D55" s="10"/>
      <c r="E55" s="53"/>
      <c r="F55" s="54"/>
      <c r="G55" s="54"/>
      <c r="H55" s="54"/>
      <c r="I55" s="54"/>
      <c r="J55" s="17"/>
      <c r="K55" s="17"/>
      <c r="L55" s="17"/>
    </row>
    <row r="56" spans="2:12" ht="15" customHeight="1" x14ac:dyDescent="0.15">
      <c r="B56" s="152"/>
      <c r="C56" s="55" t="s">
        <v>27</v>
      </c>
      <c r="D56" s="56"/>
      <c r="E56" s="154" t="s">
        <v>28</v>
      </c>
      <c r="F56" s="155"/>
      <c r="G56" s="155"/>
      <c r="H56" s="155"/>
      <c r="I56" s="156"/>
      <c r="J56" s="160" t="s">
        <v>29</v>
      </c>
      <c r="K56" s="17"/>
      <c r="L56" s="17"/>
    </row>
    <row r="57" spans="2:12" ht="15" customHeight="1" thickBot="1" x14ac:dyDescent="0.2">
      <c r="B57" s="153"/>
      <c r="C57" s="57" t="s">
        <v>30</v>
      </c>
      <c r="D57" s="58" t="s">
        <v>31</v>
      </c>
      <c r="E57" s="157"/>
      <c r="F57" s="158"/>
      <c r="G57" s="158"/>
      <c r="H57" s="158"/>
      <c r="I57" s="159"/>
      <c r="J57" s="161"/>
      <c r="K57" s="24"/>
      <c r="L57" s="15"/>
    </row>
    <row r="58" spans="2:12" ht="15" customHeight="1" x14ac:dyDescent="0.15">
      <c r="B58" s="96" t="s">
        <v>11</v>
      </c>
      <c r="C58" s="129" t="s">
        <v>32</v>
      </c>
      <c r="D58" s="130"/>
      <c r="E58" s="131"/>
      <c r="F58" s="132"/>
      <c r="G58" s="132"/>
      <c r="H58" s="132"/>
      <c r="I58" s="133"/>
      <c r="J58" s="72">
        <f>J59+J60</f>
        <v>0</v>
      </c>
      <c r="K58" s="13"/>
      <c r="L58" s="13"/>
    </row>
    <row r="59" spans="2:12" ht="15" customHeight="1" x14ac:dyDescent="0.15">
      <c r="B59" s="97"/>
      <c r="C59" s="59"/>
      <c r="D59" s="60" t="s">
        <v>33</v>
      </c>
      <c r="E59" s="134" t="s">
        <v>55</v>
      </c>
      <c r="F59" s="135"/>
      <c r="G59" s="135"/>
      <c r="H59" s="135"/>
      <c r="I59" s="136"/>
      <c r="J59" s="73">
        <v>0</v>
      </c>
      <c r="K59" s="16"/>
      <c r="L59" s="16"/>
    </row>
    <row r="60" spans="2:12" ht="15" customHeight="1" x14ac:dyDescent="0.15">
      <c r="B60" s="97"/>
      <c r="C60" s="61"/>
      <c r="D60" s="62" t="s">
        <v>34</v>
      </c>
      <c r="E60" s="118" t="s">
        <v>56</v>
      </c>
      <c r="F60" s="119"/>
      <c r="G60" s="119"/>
      <c r="H60" s="119"/>
      <c r="I60" s="120"/>
      <c r="J60" s="74">
        <v>0</v>
      </c>
    </row>
    <row r="61" spans="2:12" ht="15" customHeight="1" x14ac:dyDescent="0.15">
      <c r="B61" s="97"/>
      <c r="C61" s="137" t="s">
        <v>35</v>
      </c>
      <c r="D61" s="138"/>
      <c r="E61" s="124"/>
      <c r="F61" s="125"/>
      <c r="G61" s="125"/>
      <c r="H61" s="125"/>
      <c r="I61" s="126"/>
      <c r="J61" s="75">
        <f>J62+J63</f>
        <v>0</v>
      </c>
    </row>
    <row r="62" spans="2:12" ht="15" customHeight="1" x14ac:dyDescent="0.15">
      <c r="B62" s="97"/>
      <c r="C62" s="59"/>
      <c r="D62" s="60" t="s">
        <v>36</v>
      </c>
      <c r="E62" s="134" t="s">
        <v>53</v>
      </c>
      <c r="F62" s="135"/>
      <c r="G62" s="135"/>
      <c r="H62" s="135"/>
      <c r="I62" s="136"/>
      <c r="J62" s="73">
        <v>0</v>
      </c>
    </row>
    <row r="63" spans="2:12" ht="15" customHeight="1" x14ac:dyDescent="0.15">
      <c r="B63" s="97"/>
      <c r="C63" s="61"/>
      <c r="D63" s="62" t="s">
        <v>37</v>
      </c>
      <c r="E63" s="118" t="s">
        <v>38</v>
      </c>
      <c r="F63" s="119"/>
      <c r="G63" s="119"/>
      <c r="H63" s="119"/>
      <c r="I63" s="120"/>
      <c r="J63" s="74">
        <v>0</v>
      </c>
    </row>
    <row r="64" spans="2:12" ht="15" customHeight="1" x14ac:dyDescent="0.15">
      <c r="B64" s="97"/>
      <c r="C64" s="137" t="s">
        <v>39</v>
      </c>
      <c r="D64" s="138"/>
      <c r="E64" s="124"/>
      <c r="F64" s="125"/>
      <c r="G64" s="125"/>
      <c r="H64" s="125"/>
      <c r="I64" s="126"/>
      <c r="J64" s="75">
        <f>J65</f>
        <v>0</v>
      </c>
    </row>
    <row r="65" spans="2:12" ht="15" customHeight="1" x14ac:dyDescent="0.15">
      <c r="B65" s="97"/>
      <c r="C65" s="61"/>
      <c r="D65" s="63" t="s">
        <v>40</v>
      </c>
      <c r="E65" s="149" t="s">
        <v>57</v>
      </c>
      <c r="F65" s="150"/>
      <c r="G65" s="150"/>
      <c r="H65" s="150"/>
      <c r="I65" s="151"/>
      <c r="J65" s="76">
        <v>0</v>
      </c>
    </row>
    <row r="66" spans="2:12" ht="15" customHeight="1" x14ac:dyDescent="0.15">
      <c r="B66" s="97"/>
      <c r="C66" s="137" t="s">
        <v>41</v>
      </c>
      <c r="D66" s="138"/>
      <c r="E66" s="124"/>
      <c r="F66" s="125"/>
      <c r="G66" s="125"/>
      <c r="H66" s="125"/>
      <c r="I66" s="126"/>
      <c r="J66" s="75">
        <f>SUM(J67:J72)</f>
        <v>0</v>
      </c>
    </row>
    <row r="67" spans="2:12" ht="15" customHeight="1" x14ac:dyDescent="0.15">
      <c r="B67" s="97"/>
      <c r="C67" s="59"/>
      <c r="D67" s="60" t="s">
        <v>42</v>
      </c>
      <c r="E67" s="134" t="s">
        <v>58</v>
      </c>
      <c r="F67" s="135"/>
      <c r="G67" s="135"/>
      <c r="H67" s="135"/>
      <c r="I67" s="136"/>
      <c r="J67" s="73">
        <v>0</v>
      </c>
    </row>
    <row r="68" spans="2:12" ht="15" customHeight="1" x14ac:dyDescent="0.15">
      <c r="B68" s="97"/>
      <c r="C68" s="59"/>
      <c r="D68" s="64" t="s">
        <v>43</v>
      </c>
      <c r="E68" s="115" t="s">
        <v>62</v>
      </c>
      <c r="F68" s="116"/>
      <c r="G68" s="116"/>
      <c r="H68" s="116"/>
      <c r="I68" s="117"/>
      <c r="J68" s="77">
        <v>0</v>
      </c>
    </row>
    <row r="69" spans="2:12" ht="15" customHeight="1" x14ac:dyDescent="0.15">
      <c r="B69" s="97"/>
      <c r="C69" s="59"/>
      <c r="D69" s="64" t="s">
        <v>44</v>
      </c>
      <c r="E69" s="115" t="s">
        <v>61</v>
      </c>
      <c r="F69" s="116"/>
      <c r="G69" s="116"/>
      <c r="H69" s="116"/>
      <c r="I69" s="117"/>
      <c r="J69" s="77">
        <v>0</v>
      </c>
    </row>
    <row r="70" spans="2:12" ht="15" customHeight="1" x14ac:dyDescent="0.15">
      <c r="B70" s="97"/>
      <c r="C70" s="59"/>
      <c r="D70" s="64" t="s">
        <v>45</v>
      </c>
      <c r="E70" s="115" t="s">
        <v>59</v>
      </c>
      <c r="F70" s="116"/>
      <c r="G70" s="116"/>
      <c r="H70" s="116"/>
      <c r="I70" s="117"/>
      <c r="J70" s="77">
        <v>0</v>
      </c>
    </row>
    <row r="71" spans="2:12" ht="15" customHeight="1" x14ac:dyDescent="0.15">
      <c r="B71" s="97"/>
      <c r="C71" s="59"/>
      <c r="D71" s="64" t="s">
        <v>46</v>
      </c>
      <c r="E71" s="115" t="s">
        <v>60</v>
      </c>
      <c r="F71" s="116"/>
      <c r="G71" s="116"/>
      <c r="H71" s="116"/>
      <c r="I71" s="117"/>
      <c r="J71" s="77">
        <v>0</v>
      </c>
    </row>
    <row r="72" spans="2:12" ht="15" customHeight="1" x14ac:dyDescent="0.15">
      <c r="B72" s="97"/>
      <c r="C72" s="61"/>
      <c r="D72" s="62" t="s">
        <v>47</v>
      </c>
      <c r="E72" s="118" t="s">
        <v>63</v>
      </c>
      <c r="F72" s="119"/>
      <c r="G72" s="119"/>
      <c r="H72" s="119"/>
      <c r="I72" s="120"/>
      <c r="J72" s="74">
        <v>0</v>
      </c>
    </row>
    <row r="73" spans="2:12" ht="15" customHeight="1" x14ac:dyDescent="0.15">
      <c r="B73" s="97"/>
      <c r="C73" s="127" t="s">
        <v>48</v>
      </c>
      <c r="D73" s="128"/>
      <c r="E73" s="121" t="s">
        <v>49</v>
      </c>
      <c r="F73" s="122"/>
      <c r="G73" s="122"/>
      <c r="H73" s="122"/>
      <c r="I73" s="123"/>
      <c r="J73" s="78">
        <f>J58+J61+J64+J66</f>
        <v>0</v>
      </c>
    </row>
    <row r="74" spans="2:12" ht="15" customHeight="1" x14ac:dyDescent="0.15">
      <c r="B74" s="97"/>
      <c r="C74" s="139" t="s">
        <v>70</v>
      </c>
      <c r="D74" s="140"/>
      <c r="E74" s="124" t="s">
        <v>71</v>
      </c>
      <c r="F74" s="125"/>
      <c r="G74" s="125"/>
      <c r="H74" s="125"/>
      <c r="I74" s="126"/>
      <c r="J74" s="79">
        <f>ROUNDDOWN(J73*$E$26,0)</f>
        <v>0</v>
      </c>
    </row>
    <row r="75" spans="2:12" ht="15" customHeight="1" x14ac:dyDescent="0.15">
      <c r="B75" s="97"/>
      <c r="C75" s="127" t="s">
        <v>50</v>
      </c>
      <c r="D75" s="128"/>
      <c r="E75" s="121" t="s">
        <v>51</v>
      </c>
      <c r="F75" s="122"/>
      <c r="G75" s="122"/>
      <c r="H75" s="122"/>
      <c r="I75" s="123"/>
      <c r="J75" s="79">
        <f>IFERROR(J73+J74,"")</f>
        <v>0</v>
      </c>
    </row>
    <row r="76" spans="2:12" ht="15" customHeight="1" x14ac:dyDescent="0.15">
      <c r="B76" s="97"/>
      <c r="C76" s="113" t="s">
        <v>66</v>
      </c>
      <c r="D76" s="114"/>
      <c r="E76" s="141" t="s">
        <v>52</v>
      </c>
      <c r="F76" s="142"/>
      <c r="G76" s="142"/>
      <c r="H76" s="142"/>
      <c r="I76" s="143"/>
      <c r="J76" s="80">
        <f>IFERROR(ROUNDDOWN(J75*$C$28,0),"")</f>
        <v>0</v>
      </c>
    </row>
    <row r="77" spans="2:12" ht="15" customHeight="1" thickBot="1" x14ac:dyDescent="0.2">
      <c r="B77" s="98"/>
      <c r="C77" s="144" t="s">
        <v>65</v>
      </c>
      <c r="D77" s="145"/>
      <c r="E77" s="146"/>
      <c r="F77" s="147"/>
      <c r="G77" s="147"/>
      <c r="H77" s="147"/>
      <c r="I77" s="148"/>
      <c r="J77" s="81">
        <f>IFERROR(J75+J76,"")</f>
        <v>0</v>
      </c>
    </row>
    <row r="78" spans="2:12" ht="15" customHeight="1" x14ac:dyDescent="0.15"/>
    <row r="79" spans="2:12" ht="18" thickBot="1" x14ac:dyDescent="0.2">
      <c r="B79" s="51"/>
      <c r="C79" s="52" t="s">
        <v>84</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2" spans="2:12" ht="15" customHeight="1" x14ac:dyDescent="0.15"/>
    <row r="103" spans="2:12" ht="18" hidden="1" thickBot="1" x14ac:dyDescent="0.2">
      <c r="B103" s="51"/>
      <c r="C103" s="52" t="s">
        <v>74</v>
      </c>
      <c r="D103" s="10"/>
      <c r="E103" s="53"/>
      <c r="F103" s="54"/>
      <c r="G103" s="54"/>
      <c r="H103" s="54"/>
      <c r="I103" s="54"/>
      <c r="J103" s="17"/>
      <c r="K103" s="17"/>
      <c r="L103" s="17"/>
    </row>
    <row r="104" spans="2:12" ht="15" hidden="1" customHeight="1" x14ac:dyDescent="0.15">
      <c r="B104" s="152"/>
      <c r="C104" s="55" t="s">
        <v>27</v>
      </c>
      <c r="D104" s="56"/>
      <c r="E104" s="154" t="s">
        <v>28</v>
      </c>
      <c r="F104" s="155"/>
      <c r="G104" s="155"/>
      <c r="H104" s="155"/>
      <c r="I104" s="156"/>
      <c r="J104" s="160" t="s">
        <v>29</v>
      </c>
      <c r="K104" s="17"/>
      <c r="L104" s="17"/>
    </row>
    <row r="105" spans="2:12" ht="15" hidden="1" customHeight="1" thickBot="1" x14ac:dyDescent="0.2">
      <c r="B105" s="153"/>
      <c r="C105" s="57" t="s">
        <v>30</v>
      </c>
      <c r="D105" s="58" t="s">
        <v>31</v>
      </c>
      <c r="E105" s="157"/>
      <c r="F105" s="158"/>
      <c r="G105" s="158"/>
      <c r="H105" s="158"/>
      <c r="I105" s="159"/>
      <c r="J105" s="161"/>
      <c r="K105" s="24"/>
      <c r="L105" s="15"/>
    </row>
    <row r="106" spans="2:12" ht="15" hidden="1" customHeight="1" x14ac:dyDescent="0.15">
      <c r="B106" s="96" t="s">
        <v>11</v>
      </c>
      <c r="C106" s="129" t="s">
        <v>32</v>
      </c>
      <c r="D106" s="130"/>
      <c r="E106" s="131"/>
      <c r="F106" s="132"/>
      <c r="G106" s="132"/>
      <c r="H106" s="132"/>
      <c r="I106" s="133"/>
      <c r="J106" s="72">
        <f>J107+J108</f>
        <v>0</v>
      </c>
      <c r="K106" s="13"/>
      <c r="L106" s="13"/>
    </row>
    <row r="107" spans="2:12" ht="15" hidden="1" customHeight="1" x14ac:dyDescent="0.15">
      <c r="B107" s="97"/>
      <c r="C107" s="59"/>
      <c r="D107" s="60" t="s">
        <v>33</v>
      </c>
      <c r="E107" s="134" t="s">
        <v>55</v>
      </c>
      <c r="F107" s="135"/>
      <c r="G107" s="135"/>
      <c r="H107" s="135"/>
      <c r="I107" s="136"/>
      <c r="J107" s="73">
        <v>0</v>
      </c>
      <c r="K107" s="16"/>
      <c r="L107" s="16"/>
    </row>
    <row r="108" spans="2:12" ht="15" hidden="1" customHeight="1" x14ac:dyDescent="0.15">
      <c r="B108" s="97"/>
      <c r="C108" s="61"/>
      <c r="D108" s="62" t="s">
        <v>34</v>
      </c>
      <c r="E108" s="118" t="s">
        <v>56</v>
      </c>
      <c r="F108" s="119"/>
      <c r="G108" s="119"/>
      <c r="H108" s="119"/>
      <c r="I108" s="120"/>
      <c r="J108" s="74">
        <v>0</v>
      </c>
    </row>
    <row r="109" spans="2:12" ht="15" hidden="1" customHeight="1" x14ac:dyDescent="0.15">
      <c r="B109" s="97"/>
      <c r="C109" s="137" t="s">
        <v>35</v>
      </c>
      <c r="D109" s="138"/>
      <c r="E109" s="124"/>
      <c r="F109" s="125"/>
      <c r="G109" s="125"/>
      <c r="H109" s="125"/>
      <c r="I109" s="126"/>
      <c r="J109" s="75">
        <f>J110+J111</f>
        <v>0</v>
      </c>
    </row>
    <row r="110" spans="2:12" ht="15" hidden="1" customHeight="1" x14ac:dyDescent="0.15">
      <c r="B110" s="97"/>
      <c r="C110" s="59"/>
      <c r="D110" s="60" t="s">
        <v>36</v>
      </c>
      <c r="E110" s="134" t="s">
        <v>53</v>
      </c>
      <c r="F110" s="135"/>
      <c r="G110" s="135"/>
      <c r="H110" s="135"/>
      <c r="I110" s="136"/>
      <c r="J110" s="73">
        <v>0</v>
      </c>
    </row>
    <row r="111" spans="2:12" ht="15" hidden="1" customHeight="1" x14ac:dyDescent="0.15">
      <c r="B111" s="97"/>
      <c r="C111" s="61"/>
      <c r="D111" s="62" t="s">
        <v>37</v>
      </c>
      <c r="E111" s="118" t="s">
        <v>38</v>
      </c>
      <c r="F111" s="119"/>
      <c r="G111" s="119"/>
      <c r="H111" s="119"/>
      <c r="I111" s="120"/>
      <c r="J111" s="74">
        <v>0</v>
      </c>
    </row>
    <row r="112" spans="2:12" ht="15" hidden="1" customHeight="1" x14ac:dyDescent="0.15">
      <c r="B112" s="97"/>
      <c r="C112" s="137" t="s">
        <v>39</v>
      </c>
      <c r="D112" s="138"/>
      <c r="E112" s="124"/>
      <c r="F112" s="125"/>
      <c r="G112" s="125"/>
      <c r="H112" s="125"/>
      <c r="I112" s="126"/>
      <c r="J112" s="75">
        <f>J113</f>
        <v>0</v>
      </c>
    </row>
    <row r="113" spans="2:12" ht="15" hidden="1" customHeight="1" x14ac:dyDescent="0.15">
      <c r="B113" s="97"/>
      <c r="C113" s="61"/>
      <c r="D113" s="63" t="s">
        <v>40</v>
      </c>
      <c r="E113" s="149" t="s">
        <v>57</v>
      </c>
      <c r="F113" s="150"/>
      <c r="G113" s="150"/>
      <c r="H113" s="150"/>
      <c r="I113" s="151"/>
      <c r="J113" s="76">
        <v>0</v>
      </c>
    </row>
    <row r="114" spans="2:12" ht="15" hidden="1" customHeight="1" x14ac:dyDescent="0.15">
      <c r="B114" s="97"/>
      <c r="C114" s="137" t="s">
        <v>41</v>
      </c>
      <c r="D114" s="138"/>
      <c r="E114" s="124"/>
      <c r="F114" s="125"/>
      <c r="G114" s="125"/>
      <c r="H114" s="125"/>
      <c r="I114" s="126"/>
      <c r="J114" s="75">
        <f>SUM(J115:J120)</f>
        <v>0</v>
      </c>
    </row>
    <row r="115" spans="2:12" ht="15" hidden="1" customHeight="1" x14ac:dyDescent="0.15">
      <c r="B115" s="97"/>
      <c r="C115" s="59"/>
      <c r="D115" s="60" t="s">
        <v>42</v>
      </c>
      <c r="E115" s="134" t="s">
        <v>58</v>
      </c>
      <c r="F115" s="135"/>
      <c r="G115" s="135"/>
      <c r="H115" s="135"/>
      <c r="I115" s="136"/>
      <c r="J115" s="73">
        <v>0</v>
      </c>
    </row>
    <row r="116" spans="2:12" ht="15" hidden="1" customHeight="1" x14ac:dyDescent="0.15">
      <c r="B116" s="97"/>
      <c r="C116" s="59"/>
      <c r="D116" s="64" t="s">
        <v>43</v>
      </c>
      <c r="E116" s="115" t="s">
        <v>62</v>
      </c>
      <c r="F116" s="116"/>
      <c r="G116" s="116"/>
      <c r="H116" s="116"/>
      <c r="I116" s="117"/>
      <c r="J116" s="77">
        <v>0</v>
      </c>
    </row>
    <row r="117" spans="2:12" ht="15" hidden="1" customHeight="1" x14ac:dyDescent="0.15">
      <c r="B117" s="97"/>
      <c r="C117" s="59"/>
      <c r="D117" s="64" t="s">
        <v>44</v>
      </c>
      <c r="E117" s="115" t="s">
        <v>61</v>
      </c>
      <c r="F117" s="116"/>
      <c r="G117" s="116"/>
      <c r="H117" s="116"/>
      <c r="I117" s="117"/>
      <c r="J117" s="77">
        <v>0</v>
      </c>
    </row>
    <row r="118" spans="2:12" ht="15" hidden="1" customHeight="1" x14ac:dyDescent="0.15">
      <c r="B118" s="97"/>
      <c r="C118" s="59"/>
      <c r="D118" s="64" t="s">
        <v>45</v>
      </c>
      <c r="E118" s="115" t="s">
        <v>59</v>
      </c>
      <c r="F118" s="116"/>
      <c r="G118" s="116"/>
      <c r="H118" s="116"/>
      <c r="I118" s="117"/>
      <c r="J118" s="77">
        <v>0</v>
      </c>
    </row>
    <row r="119" spans="2:12" ht="15" hidden="1" customHeight="1" x14ac:dyDescent="0.15">
      <c r="B119" s="97"/>
      <c r="C119" s="59"/>
      <c r="D119" s="64" t="s">
        <v>46</v>
      </c>
      <c r="E119" s="115" t="s">
        <v>60</v>
      </c>
      <c r="F119" s="116"/>
      <c r="G119" s="116"/>
      <c r="H119" s="116"/>
      <c r="I119" s="117"/>
      <c r="J119" s="77">
        <v>0</v>
      </c>
    </row>
    <row r="120" spans="2:12" ht="15" hidden="1" customHeight="1" x14ac:dyDescent="0.15">
      <c r="B120" s="97"/>
      <c r="C120" s="61"/>
      <c r="D120" s="62" t="s">
        <v>47</v>
      </c>
      <c r="E120" s="118" t="s">
        <v>63</v>
      </c>
      <c r="F120" s="119"/>
      <c r="G120" s="119"/>
      <c r="H120" s="119"/>
      <c r="I120" s="120"/>
      <c r="J120" s="74">
        <v>0</v>
      </c>
    </row>
    <row r="121" spans="2:12" ht="15" hidden="1" customHeight="1" x14ac:dyDescent="0.15">
      <c r="B121" s="97"/>
      <c r="C121" s="127" t="s">
        <v>48</v>
      </c>
      <c r="D121" s="128"/>
      <c r="E121" s="121" t="s">
        <v>49</v>
      </c>
      <c r="F121" s="122"/>
      <c r="G121" s="122"/>
      <c r="H121" s="122"/>
      <c r="I121" s="123"/>
      <c r="J121" s="78">
        <f>J106+J109+J112+J114</f>
        <v>0</v>
      </c>
    </row>
    <row r="122" spans="2:12" ht="15" hidden="1" customHeight="1" x14ac:dyDescent="0.15">
      <c r="B122" s="97"/>
      <c r="C122" s="139" t="s">
        <v>70</v>
      </c>
      <c r="D122" s="140"/>
      <c r="E122" s="124" t="s">
        <v>71</v>
      </c>
      <c r="F122" s="125"/>
      <c r="G122" s="125"/>
      <c r="H122" s="125"/>
      <c r="I122" s="126"/>
      <c r="J122" s="79">
        <f>ROUNDDOWN(J121*$E$26,0)</f>
        <v>0</v>
      </c>
    </row>
    <row r="123" spans="2:12" ht="15" hidden="1" customHeight="1" x14ac:dyDescent="0.15">
      <c r="B123" s="97"/>
      <c r="C123" s="127" t="s">
        <v>50</v>
      </c>
      <c r="D123" s="128"/>
      <c r="E123" s="121" t="s">
        <v>51</v>
      </c>
      <c r="F123" s="122"/>
      <c r="G123" s="122"/>
      <c r="H123" s="122"/>
      <c r="I123" s="123"/>
      <c r="J123" s="79">
        <f>IFERROR(J121+J122,"")</f>
        <v>0</v>
      </c>
    </row>
    <row r="124" spans="2:12" ht="15" hidden="1" customHeight="1" x14ac:dyDescent="0.15">
      <c r="B124" s="97"/>
      <c r="C124" s="113" t="s">
        <v>66</v>
      </c>
      <c r="D124" s="114"/>
      <c r="E124" s="141" t="s">
        <v>52</v>
      </c>
      <c r="F124" s="142"/>
      <c r="G124" s="142"/>
      <c r="H124" s="142"/>
      <c r="I124" s="143"/>
      <c r="J124" s="80">
        <f>IFERROR(ROUNDDOWN(J123*$C$28,0),"")</f>
        <v>0</v>
      </c>
    </row>
    <row r="125" spans="2:12" ht="15" hidden="1" customHeight="1" thickBot="1" x14ac:dyDescent="0.2">
      <c r="B125" s="98"/>
      <c r="C125" s="144" t="s">
        <v>65</v>
      </c>
      <c r="D125" s="145"/>
      <c r="E125" s="146"/>
      <c r="F125" s="147"/>
      <c r="G125" s="147"/>
      <c r="H125" s="147"/>
      <c r="I125" s="148"/>
      <c r="J125" s="81">
        <f>IFERROR(J123+J124,"")</f>
        <v>0</v>
      </c>
    </row>
    <row r="126" spans="2:12" ht="15" hidden="1" customHeight="1" x14ac:dyDescent="0.15"/>
    <row r="127" spans="2:12" ht="18" hidden="1" thickBot="1" x14ac:dyDescent="0.2">
      <c r="B127" s="51"/>
      <c r="C127" s="52" t="s">
        <v>77</v>
      </c>
      <c r="D127" s="10"/>
      <c r="E127" s="53"/>
      <c r="F127" s="54"/>
      <c r="G127" s="54"/>
      <c r="H127" s="54"/>
      <c r="I127" s="54"/>
      <c r="J127" s="17"/>
      <c r="K127" s="17"/>
      <c r="L127" s="17"/>
    </row>
    <row r="128" spans="2:12" ht="15" hidden="1" customHeight="1" x14ac:dyDescent="0.15">
      <c r="B128" s="152"/>
      <c r="C128" s="55" t="s">
        <v>27</v>
      </c>
      <c r="D128" s="56"/>
      <c r="E128" s="154" t="s">
        <v>28</v>
      </c>
      <c r="F128" s="155"/>
      <c r="G128" s="155"/>
      <c r="H128" s="155"/>
      <c r="I128" s="156"/>
      <c r="J128" s="160" t="s">
        <v>29</v>
      </c>
      <c r="K128" s="17"/>
      <c r="L128" s="17"/>
    </row>
    <row r="129" spans="2:12" ht="15" hidden="1" customHeight="1" thickBot="1" x14ac:dyDescent="0.2">
      <c r="B129" s="153"/>
      <c r="C129" s="57" t="s">
        <v>30</v>
      </c>
      <c r="D129" s="58" t="s">
        <v>31</v>
      </c>
      <c r="E129" s="157"/>
      <c r="F129" s="158"/>
      <c r="G129" s="158"/>
      <c r="H129" s="158"/>
      <c r="I129" s="159"/>
      <c r="J129" s="161"/>
      <c r="K129" s="24"/>
      <c r="L129" s="15"/>
    </row>
    <row r="130" spans="2:12" ht="15" hidden="1" customHeight="1" x14ac:dyDescent="0.15">
      <c r="B130" s="96" t="s">
        <v>11</v>
      </c>
      <c r="C130" s="129" t="s">
        <v>32</v>
      </c>
      <c r="D130" s="130"/>
      <c r="E130" s="131"/>
      <c r="F130" s="132"/>
      <c r="G130" s="132"/>
      <c r="H130" s="132"/>
      <c r="I130" s="133"/>
      <c r="J130" s="72">
        <f>J131+J132</f>
        <v>0</v>
      </c>
      <c r="K130" s="13"/>
      <c r="L130" s="13"/>
    </row>
    <row r="131" spans="2:12" ht="15" hidden="1" customHeight="1" x14ac:dyDescent="0.15">
      <c r="B131" s="97"/>
      <c r="C131" s="59"/>
      <c r="D131" s="60" t="s">
        <v>33</v>
      </c>
      <c r="E131" s="134" t="s">
        <v>55</v>
      </c>
      <c r="F131" s="135"/>
      <c r="G131" s="135"/>
      <c r="H131" s="135"/>
      <c r="I131" s="136"/>
      <c r="J131" s="73">
        <v>0</v>
      </c>
      <c r="K131" s="16"/>
      <c r="L131" s="16"/>
    </row>
    <row r="132" spans="2:12" ht="15" hidden="1" customHeight="1" x14ac:dyDescent="0.15">
      <c r="B132" s="97"/>
      <c r="C132" s="61"/>
      <c r="D132" s="62" t="s">
        <v>34</v>
      </c>
      <c r="E132" s="118" t="s">
        <v>56</v>
      </c>
      <c r="F132" s="119"/>
      <c r="G132" s="119"/>
      <c r="H132" s="119"/>
      <c r="I132" s="120"/>
      <c r="J132" s="74">
        <v>0</v>
      </c>
    </row>
    <row r="133" spans="2:12" ht="15" hidden="1" customHeight="1" x14ac:dyDescent="0.15">
      <c r="B133" s="97"/>
      <c r="C133" s="137" t="s">
        <v>35</v>
      </c>
      <c r="D133" s="138"/>
      <c r="E133" s="124"/>
      <c r="F133" s="125"/>
      <c r="G133" s="125"/>
      <c r="H133" s="125"/>
      <c r="I133" s="126"/>
      <c r="J133" s="75">
        <f>J134+J135</f>
        <v>0</v>
      </c>
    </row>
    <row r="134" spans="2:12" ht="15" hidden="1" customHeight="1" x14ac:dyDescent="0.15">
      <c r="B134" s="97"/>
      <c r="C134" s="59"/>
      <c r="D134" s="60" t="s">
        <v>36</v>
      </c>
      <c r="E134" s="134" t="s">
        <v>53</v>
      </c>
      <c r="F134" s="135"/>
      <c r="G134" s="135"/>
      <c r="H134" s="135"/>
      <c r="I134" s="136"/>
      <c r="J134" s="73">
        <v>0</v>
      </c>
    </row>
    <row r="135" spans="2:12" ht="15" hidden="1" customHeight="1" x14ac:dyDescent="0.15">
      <c r="B135" s="97"/>
      <c r="C135" s="61"/>
      <c r="D135" s="62" t="s">
        <v>37</v>
      </c>
      <c r="E135" s="118" t="s">
        <v>38</v>
      </c>
      <c r="F135" s="119"/>
      <c r="G135" s="119"/>
      <c r="H135" s="119"/>
      <c r="I135" s="120"/>
      <c r="J135" s="74">
        <v>0</v>
      </c>
    </row>
    <row r="136" spans="2:12" ht="15" hidden="1" customHeight="1" x14ac:dyDescent="0.15">
      <c r="B136" s="97"/>
      <c r="C136" s="137" t="s">
        <v>39</v>
      </c>
      <c r="D136" s="138"/>
      <c r="E136" s="124"/>
      <c r="F136" s="125"/>
      <c r="G136" s="125"/>
      <c r="H136" s="125"/>
      <c r="I136" s="126"/>
      <c r="J136" s="75">
        <f>J137</f>
        <v>0</v>
      </c>
    </row>
    <row r="137" spans="2:12" ht="15" hidden="1" customHeight="1" x14ac:dyDescent="0.15">
      <c r="B137" s="97"/>
      <c r="C137" s="61"/>
      <c r="D137" s="63" t="s">
        <v>40</v>
      </c>
      <c r="E137" s="149" t="s">
        <v>57</v>
      </c>
      <c r="F137" s="150"/>
      <c r="G137" s="150"/>
      <c r="H137" s="150"/>
      <c r="I137" s="151"/>
      <c r="J137" s="76">
        <v>0</v>
      </c>
    </row>
    <row r="138" spans="2:12" ht="15" hidden="1" customHeight="1" x14ac:dyDescent="0.15">
      <c r="B138" s="97"/>
      <c r="C138" s="137" t="s">
        <v>41</v>
      </c>
      <c r="D138" s="138"/>
      <c r="E138" s="124"/>
      <c r="F138" s="125"/>
      <c r="G138" s="125"/>
      <c r="H138" s="125"/>
      <c r="I138" s="126"/>
      <c r="J138" s="75">
        <f>SUM(J139:J144)</f>
        <v>0</v>
      </c>
    </row>
    <row r="139" spans="2:12" ht="15" hidden="1" customHeight="1" x14ac:dyDescent="0.15">
      <c r="B139" s="97"/>
      <c r="C139" s="59"/>
      <c r="D139" s="60" t="s">
        <v>42</v>
      </c>
      <c r="E139" s="134" t="s">
        <v>58</v>
      </c>
      <c r="F139" s="135"/>
      <c r="G139" s="135"/>
      <c r="H139" s="135"/>
      <c r="I139" s="136"/>
      <c r="J139" s="73">
        <v>0</v>
      </c>
    </row>
    <row r="140" spans="2:12" ht="15" hidden="1" customHeight="1" x14ac:dyDescent="0.15">
      <c r="B140" s="97"/>
      <c r="C140" s="59"/>
      <c r="D140" s="64" t="s">
        <v>43</v>
      </c>
      <c r="E140" s="115" t="s">
        <v>62</v>
      </c>
      <c r="F140" s="116"/>
      <c r="G140" s="116"/>
      <c r="H140" s="116"/>
      <c r="I140" s="117"/>
      <c r="J140" s="77">
        <v>0</v>
      </c>
    </row>
    <row r="141" spans="2:12" ht="15" hidden="1" customHeight="1" x14ac:dyDescent="0.15">
      <c r="B141" s="97"/>
      <c r="C141" s="59"/>
      <c r="D141" s="64" t="s">
        <v>44</v>
      </c>
      <c r="E141" s="115" t="s">
        <v>61</v>
      </c>
      <c r="F141" s="116"/>
      <c r="G141" s="116"/>
      <c r="H141" s="116"/>
      <c r="I141" s="117"/>
      <c r="J141" s="77">
        <v>0</v>
      </c>
    </row>
    <row r="142" spans="2:12" ht="15" hidden="1" customHeight="1" x14ac:dyDescent="0.15">
      <c r="B142" s="97"/>
      <c r="C142" s="59"/>
      <c r="D142" s="64" t="s">
        <v>45</v>
      </c>
      <c r="E142" s="115" t="s">
        <v>59</v>
      </c>
      <c r="F142" s="116"/>
      <c r="G142" s="116"/>
      <c r="H142" s="116"/>
      <c r="I142" s="117"/>
      <c r="J142" s="77">
        <v>0</v>
      </c>
    </row>
    <row r="143" spans="2:12" ht="15" hidden="1" customHeight="1" x14ac:dyDescent="0.15">
      <c r="B143" s="97"/>
      <c r="C143" s="59"/>
      <c r="D143" s="64" t="s">
        <v>46</v>
      </c>
      <c r="E143" s="115" t="s">
        <v>60</v>
      </c>
      <c r="F143" s="116"/>
      <c r="G143" s="116"/>
      <c r="H143" s="116"/>
      <c r="I143" s="117"/>
      <c r="J143" s="77">
        <v>0</v>
      </c>
    </row>
    <row r="144" spans="2:12" ht="15" hidden="1" customHeight="1" x14ac:dyDescent="0.15">
      <c r="B144" s="97"/>
      <c r="C144" s="61"/>
      <c r="D144" s="62" t="s">
        <v>47</v>
      </c>
      <c r="E144" s="118" t="s">
        <v>63</v>
      </c>
      <c r="F144" s="119"/>
      <c r="G144" s="119"/>
      <c r="H144" s="119"/>
      <c r="I144" s="120"/>
      <c r="J144" s="74">
        <v>0</v>
      </c>
    </row>
    <row r="145" spans="2:10" ht="15" hidden="1" customHeight="1" x14ac:dyDescent="0.15">
      <c r="B145" s="97"/>
      <c r="C145" s="127" t="s">
        <v>48</v>
      </c>
      <c r="D145" s="128"/>
      <c r="E145" s="121" t="s">
        <v>49</v>
      </c>
      <c r="F145" s="122"/>
      <c r="G145" s="122"/>
      <c r="H145" s="122"/>
      <c r="I145" s="123"/>
      <c r="J145" s="78">
        <f>J130+J133+J136+J138</f>
        <v>0</v>
      </c>
    </row>
    <row r="146" spans="2:10" ht="15" hidden="1" customHeight="1" x14ac:dyDescent="0.15">
      <c r="B146" s="97"/>
      <c r="C146" s="139" t="s">
        <v>70</v>
      </c>
      <c r="D146" s="140"/>
      <c r="E146" s="124" t="s">
        <v>71</v>
      </c>
      <c r="F146" s="125"/>
      <c r="G146" s="125"/>
      <c r="H146" s="125"/>
      <c r="I146" s="126"/>
      <c r="J146" s="79">
        <f>ROUNDDOWN(J145*$E$26,0)</f>
        <v>0</v>
      </c>
    </row>
    <row r="147" spans="2:10" ht="15" hidden="1" customHeight="1" x14ac:dyDescent="0.15">
      <c r="B147" s="97"/>
      <c r="C147" s="127" t="s">
        <v>50</v>
      </c>
      <c r="D147" s="128"/>
      <c r="E147" s="121" t="s">
        <v>51</v>
      </c>
      <c r="F147" s="122"/>
      <c r="G147" s="122"/>
      <c r="H147" s="122"/>
      <c r="I147" s="123"/>
      <c r="J147" s="79">
        <f>IFERROR(J145+J146,"")</f>
        <v>0</v>
      </c>
    </row>
    <row r="148" spans="2:10" ht="15" hidden="1" customHeight="1" x14ac:dyDescent="0.15">
      <c r="B148" s="97"/>
      <c r="C148" s="113" t="s">
        <v>66</v>
      </c>
      <c r="D148" s="114"/>
      <c r="E148" s="141" t="s">
        <v>52</v>
      </c>
      <c r="F148" s="142"/>
      <c r="G148" s="142"/>
      <c r="H148" s="142"/>
      <c r="I148" s="143"/>
      <c r="J148" s="80">
        <f>IFERROR(ROUNDDOWN(J147*$C$28,0),"")</f>
        <v>0</v>
      </c>
    </row>
    <row r="149" spans="2:10" ht="15" hidden="1" customHeight="1" thickBot="1" x14ac:dyDescent="0.2">
      <c r="B149" s="98"/>
      <c r="C149" s="144" t="s">
        <v>65</v>
      </c>
      <c r="D149" s="145"/>
      <c r="E149" s="146"/>
      <c r="F149" s="147"/>
      <c r="G149" s="147"/>
      <c r="H149" s="147"/>
      <c r="I149" s="148"/>
      <c r="J149" s="81">
        <f>IFERROR(J147+J148,"")</f>
        <v>0</v>
      </c>
    </row>
    <row r="150" spans="2:10" hidden="1" x14ac:dyDescent="0.15"/>
  </sheetData>
  <sheetProtection sheet="1" objects="1" scenarios="1"/>
  <mergeCells count="181">
    <mergeCell ref="B80:B81"/>
    <mergeCell ref="E80:I81"/>
    <mergeCell ref="J80:J81"/>
    <mergeCell ref="B104:B105"/>
    <mergeCell ref="E104:I105"/>
    <mergeCell ref="J104:J105"/>
    <mergeCell ref="B106:B125"/>
    <mergeCell ref="C106:D106"/>
    <mergeCell ref="E106:I106"/>
    <mergeCell ref="C109:D109"/>
    <mergeCell ref="C112:D112"/>
    <mergeCell ref="C114:D114"/>
    <mergeCell ref="C121:D121"/>
    <mergeCell ref="E93:I93"/>
    <mergeCell ref="E94:I94"/>
    <mergeCell ref="E95:I95"/>
    <mergeCell ref="E96:I96"/>
    <mergeCell ref="C97:D97"/>
    <mergeCell ref="E97:I97"/>
    <mergeCell ref="B82:B101"/>
    <mergeCell ref="C82:D82"/>
    <mergeCell ref="E82:I82"/>
    <mergeCell ref="E83:I83"/>
    <mergeCell ref="E84:I84"/>
    <mergeCell ref="E73:I73"/>
    <mergeCell ref="C74:D74"/>
    <mergeCell ref="E74:I74"/>
    <mergeCell ref="C75:D75"/>
    <mergeCell ref="E75:I75"/>
    <mergeCell ref="C76:D76"/>
    <mergeCell ref="E76:I76"/>
    <mergeCell ref="C77:D77"/>
    <mergeCell ref="E77:I77"/>
    <mergeCell ref="D12:J12"/>
    <mergeCell ref="C26:D26"/>
    <mergeCell ref="C27:D27"/>
    <mergeCell ref="B11:J11"/>
    <mergeCell ref="B17:B25"/>
    <mergeCell ref="C17:D17"/>
    <mergeCell ref="C18:D18"/>
    <mergeCell ref="C19:D19"/>
    <mergeCell ref="C25:D25"/>
    <mergeCell ref="D14:J14"/>
    <mergeCell ref="C21:D21"/>
    <mergeCell ref="C22:D22"/>
    <mergeCell ref="C20:D20"/>
    <mergeCell ref="C23:D23"/>
    <mergeCell ref="C16:D16"/>
    <mergeCell ref="C24:D24"/>
    <mergeCell ref="B32:B33"/>
    <mergeCell ref="E32:I33"/>
    <mergeCell ref="J32:J33"/>
    <mergeCell ref="B34:B53"/>
    <mergeCell ref="C34:D34"/>
    <mergeCell ref="E34:I34"/>
    <mergeCell ref="E35:I35"/>
    <mergeCell ref="E36:I36"/>
    <mergeCell ref="C37:D37"/>
    <mergeCell ref="E37:I37"/>
    <mergeCell ref="E38:I38"/>
    <mergeCell ref="E39:I39"/>
    <mergeCell ref="C40:D40"/>
    <mergeCell ref="E40:I40"/>
    <mergeCell ref="E41:I41"/>
    <mergeCell ref="E46:I46"/>
    <mergeCell ref="E47:I47"/>
    <mergeCell ref="E48:I48"/>
    <mergeCell ref="C49:D49"/>
    <mergeCell ref="E49:I49"/>
    <mergeCell ref="C42:D42"/>
    <mergeCell ref="E42:I42"/>
    <mergeCell ref="E43:I43"/>
    <mergeCell ref="E44:I44"/>
    <mergeCell ref="E45:I45"/>
    <mergeCell ref="C53:D53"/>
    <mergeCell ref="E53:I53"/>
    <mergeCell ref="C50:D50"/>
    <mergeCell ref="E50:I50"/>
    <mergeCell ref="C51:D51"/>
    <mergeCell ref="E51:I51"/>
    <mergeCell ref="C52:D52"/>
    <mergeCell ref="E52:I52"/>
    <mergeCell ref="B56:B57"/>
    <mergeCell ref="E56:I57"/>
    <mergeCell ref="J56:J57"/>
    <mergeCell ref="B58:B77"/>
    <mergeCell ref="C58:D58"/>
    <mergeCell ref="E58:I58"/>
    <mergeCell ref="E59:I59"/>
    <mergeCell ref="E60:I60"/>
    <mergeCell ref="C61:D61"/>
    <mergeCell ref="E61:I61"/>
    <mergeCell ref="E62:I62"/>
    <mergeCell ref="E63:I63"/>
    <mergeCell ref="C64:D64"/>
    <mergeCell ref="E64:I64"/>
    <mergeCell ref="E65:I65"/>
    <mergeCell ref="C66:D66"/>
    <mergeCell ref="E66:I66"/>
    <mergeCell ref="E67:I67"/>
    <mergeCell ref="E68:I68"/>
    <mergeCell ref="E69:I69"/>
    <mergeCell ref="E70:I70"/>
    <mergeCell ref="E71:I71"/>
    <mergeCell ref="E72:I72"/>
    <mergeCell ref="C73:D73"/>
    <mergeCell ref="C85:D85"/>
    <mergeCell ref="E85:I85"/>
    <mergeCell ref="E86:I86"/>
    <mergeCell ref="E87:I87"/>
    <mergeCell ref="C88:D88"/>
    <mergeCell ref="E88:I88"/>
    <mergeCell ref="E89:I89"/>
    <mergeCell ref="E116:I116"/>
    <mergeCell ref="E117:I117"/>
    <mergeCell ref="C90:D90"/>
    <mergeCell ref="E90:I90"/>
    <mergeCell ref="E91:I91"/>
    <mergeCell ref="E92:I92"/>
    <mergeCell ref="C101:D101"/>
    <mergeCell ref="E101:I101"/>
    <mergeCell ref="C98:D98"/>
    <mergeCell ref="E98:I98"/>
    <mergeCell ref="C99:D99"/>
    <mergeCell ref="E99:I99"/>
    <mergeCell ref="C100:D100"/>
    <mergeCell ref="E100:I100"/>
    <mergeCell ref="E107:I107"/>
    <mergeCell ref="E108:I108"/>
    <mergeCell ref="E109:I109"/>
    <mergeCell ref="E110:I110"/>
    <mergeCell ref="E111:I111"/>
    <mergeCell ref="E112:I112"/>
    <mergeCell ref="E113:I113"/>
    <mergeCell ref="E114:I114"/>
    <mergeCell ref="E115:I115"/>
    <mergeCell ref="B128:B129"/>
    <mergeCell ref="E128:I129"/>
    <mergeCell ref="J128:J129"/>
    <mergeCell ref="E118:I118"/>
    <mergeCell ref="E119:I119"/>
    <mergeCell ref="E120:I120"/>
    <mergeCell ref="E121:I121"/>
    <mergeCell ref="C122:D122"/>
    <mergeCell ref="E122:I122"/>
    <mergeCell ref="C138:D138"/>
    <mergeCell ref="E138:I138"/>
    <mergeCell ref="E139:I139"/>
    <mergeCell ref="E140:I140"/>
    <mergeCell ref="E141:I141"/>
    <mergeCell ref="E142:I142"/>
    <mergeCell ref="C123:D123"/>
    <mergeCell ref="E123:I123"/>
    <mergeCell ref="C124:D124"/>
    <mergeCell ref="E124:I124"/>
    <mergeCell ref="C125:D125"/>
    <mergeCell ref="E125:I125"/>
    <mergeCell ref="C148:D148"/>
    <mergeCell ref="E143:I143"/>
    <mergeCell ref="E144:I144"/>
    <mergeCell ref="E145:I145"/>
    <mergeCell ref="E146:I146"/>
    <mergeCell ref="C147:D147"/>
    <mergeCell ref="B130:B149"/>
    <mergeCell ref="C130:D130"/>
    <mergeCell ref="E130:I130"/>
    <mergeCell ref="E131:I131"/>
    <mergeCell ref="C133:D133"/>
    <mergeCell ref="C136:D136"/>
    <mergeCell ref="C145:D145"/>
    <mergeCell ref="C146:D146"/>
    <mergeCell ref="E147:I147"/>
    <mergeCell ref="E148:I148"/>
    <mergeCell ref="C149:D149"/>
    <mergeCell ref="E149:I149"/>
    <mergeCell ref="E132:I132"/>
    <mergeCell ref="E133:I133"/>
    <mergeCell ref="E134:I134"/>
    <mergeCell ref="E135:I135"/>
    <mergeCell ref="E136:I136"/>
    <mergeCell ref="E137:I137"/>
  </mergeCells>
  <phoneticPr fontId="10"/>
  <printOptions horizontalCentered="1"/>
  <pageMargins left="0.70866141732283472" right="0.70866141732283472" top="0.47244094488188981" bottom="0" header="0.31496062992125984" footer="0"/>
  <pageSetup paperSize="9" scale="41" orientation="landscape" cellComments="asDisplayed" r:id="rId1"/>
  <headerFooter>
    <oddHeader>&amp;R（要素技術）別紙１</oddHeader>
  </headerFooter>
  <rowBreaks count="5" manualBreakCount="5">
    <brk id="30" min="1" max="9" man="1"/>
    <brk id="54" min="1" max="9" man="1"/>
    <brk id="78" min="1" max="9" man="1"/>
    <brk id="102" min="1" max="9" man="1"/>
    <brk id="126" min="1" max="9" man="1"/>
  </rowBreaks>
  <ignoredErrors>
    <ignoredError sqref="F26:G26"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150"/>
  <sheetViews>
    <sheetView zoomScale="90" zoomScaleNormal="90" workbookViewId="0">
      <selection activeCell="E6" sqref="E6"/>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8" t="str">
        <f>代表提案者!C8</f>
        <v>5．「革新的情報通信技術研究開発委託研究（令和8年度） 事務マニュアル」の「7 計上経費の費目」に基づいて、研究費の積算を正しく行ってください。</v>
      </c>
      <c r="D8" s="86"/>
      <c r="E8" s="86"/>
      <c r="F8" s="86"/>
      <c r="G8" s="86"/>
      <c r="H8" s="86"/>
      <c r="I8" s="4"/>
      <c r="J8" s="4"/>
      <c r="K8" s="4"/>
      <c r="L8" s="4"/>
    </row>
    <row r="9" spans="2:12" x14ac:dyDescent="0.15">
      <c r="B9" s="4"/>
      <c r="C9" s="2"/>
      <c r="D9" s="82"/>
      <c r="E9" s="82"/>
      <c r="F9" s="82"/>
      <c r="G9" s="82"/>
      <c r="H9" s="82"/>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6</v>
      </c>
      <c r="D14" s="180"/>
      <c r="E14" s="176"/>
      <c r="F14" s="176"/>
      <c r="G14" s="176"/>
      <c r="H14" s="176"/>
      <c r="I14" s="176"/>
      <c r="J14" s="176"/>
      <c r="K14" s="27"/>
      <c r="L14" s="3"/>
    </row>
    <row r="15" spans="2:12" ht="15" thickBot="1" x14ac:dyDescent="0.2">
      <c r="B15" s="11"/>
      <c r="C15" s="6"/>
      <c r="D15" s="7"/>
      <c r="E15" s="7"/>
      <c r="F15" s="7"/>
      <c r="G15" s="7"/>
      <c r="H15" s="65" t="s">
        <v>64</v>
      </c>
      <c r="I15" s="10"/>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43:I143"/>
    <mergeCell ref="E144:I144"/>
    <mergeCell ref="C145:D145"/>
    <mergeCell ref="E145:I145"/>
    <mergeCell ref="C146:D146"/>
    <mergeCell ref="E146:I146"/>
    <mergeCell ref="E141:I141"/>
    <mergeCell ref="E142:I142"/>
    <mergeCell ref="B128:B129"/>
    <mergeCell ref="E128:I129"/>
    <mergeCell ref="J128:J129"/>
    <mergeCell ref="B130:B149"/>
    <mergeCell ref="C130:D130"/>
    <mergeCell ref="E130:I130"/>
    <mergeCell ref="E131:I131"/>
    <mergeCell ref="E132:I132"/>
    <mergeCell ref="C133:D133"/>
    <mergeCell ref="E133:I133"/>
    <mergeCell ref="E134:I134"/>
    <mergeCell ref="E135:I135"/>
    <mergeCell ref="C136:D136"/>
    <mergeCell ref="E136:I136"/>
    <mergeCell ref="E137:I137"/>
    <mergeCell ref="C138:D138"/>
    <mergeCell ref="C147:D147"/>
    <mergeCell ref="E147:I147"/>
    <mergeCell ref="C148:D148"/>
    <mergeCell ref="E148:I148"/>
    <mergeCell ref="C149:D149"/>
    <mergeCell ref="E149:I149"/>
    <mergeCell ref="E119:I119"/>
    <mergeCell ref="E120:I120"/>
    <mergeCell ref="C121:D121"/>
    <mergeCell ref="E121:I121"/>
    <mergeCell ref="C122:D122"/>
    <mergeCell ref="E122:I122"/>
    <mergeCell ref="E138:I138"/>
    <mergeCell ref="E139:I139"/>
    <mergeCell ref="E140:I140"/>
    <mergeCell ref="E117:I117"/>
    <mergeCell ref="E118:I118"/>
    <mergeCell ref="B104:B105"/>
    <mergeCell ref="E104:I105"/>
    <mergeCell ref="J104:J105"/>
    <mergeCell ref="B106:B125"/>
    <mergeCell ref="C106:D106"/>
    <mergeCell ref="E106:I106"/>
    <mergeCell ref="E107:I107"/>
    <mergeCell ref="E108:I108"/>
    <mergeCell ref="C109:D109"/>
    <mergeCell ref="E109:I109"/>
    <mergeCell ref="E110:I110"/>
    <mergeCell ref="E111:I111"/>
    <mergeCell ref="C112:D112"/>
    <mergeCell ref="E112:I112"/>
    <mergeCell ref="E113:I113"/>
    <mergeCell ref="C114:D114"/>
    <mergeCell ref="C123:D123"/>
    <mergeCell ref="E123:I123"/>
    <mergeCell ref="C124:D124"/>
    <mergeCell ref="E124:I124"/>
    <mergeCell ref="C125:D125"/>
    <mergeCell ref="E125:I125"/>
    <mergeCell ref="E95:I95"/>
    <mergeCell ref="E96:I96"/>
    <mergeCell ref="C97:D97"/>
    <mergeCell ref="E97:I97"/>
    <mergeCell ref="C98:D98"/>
    <mergeCell ref="E98:I98"/>
    <mergeCell ref="E114:I114"/>
    <mergeCell ref="E115:I115"/>
    <mergeCell ref="E116:I116"/>
    <mergeCell ref="E93:I93"/>
    <mergeCell ref="E94:I94"/>
    <mergeCell ref="B80:B81"/>
    <mergeCell ref="E80:I81"/>
    <mergeCell ref="J80:J81"/>
    <mergeCell ref="B82:B101"/>
    <mergeCell ref="C82:D82"/>
    <mergeCell ref="E82:I82"/>
    <mergeCell ref="E83:I83"/>
    <mergeCell ref="E84:I84"/>
    <mergeCell ref="C85:D85"/>
    <mergeCell ref="E85:I85"/>
    <mergeCell ref="E86:I86"/>
    <mergeCell ref="E87:I87"/>
    <mergeCell ref="C88:D88"/>
    <mergeCell ref="E88:I88"/>
    <mergeCell ref="E89:I89"/>
    <mergeCell ref="C90:D90"/>
    <mergeCell ref="C99:D99"/>
    <mergeCell ref="E99:I99"/>
    <mergeCell ref="C100:D100"/>
    <mergeCell ref="E100:I100"/>
    <mergeCell ref="C101:D101"/>
    <mergeCell ref="E101:I101"/>
    <mergeCell ref="E71:I71"/>
    <mergeCell ref="E72:I72"/>
    <mergeCell ref="C73:D73"/>
    <mergeCell ref="E73:I73"/>
    <mergeCell ref="C74:D74"/>
    <mergeCell ref="E74:I74"/>
    <mergeCell ref="E90:I90"/>
    <mergeCell ref="E91:I91"/>
    <mergeCell ref="E92:I92"/>
    <mergeCell ref="E69:I69"/>
    <mergeCell ref="E70:I70"/>
    <mergeCell ref="B56:B57"/>
    <mergeCell ref="E56:I57"/>
    <mergeCell ref="J56:J57"/>
    <mergeCell ref="B58:B77"/>
    <mergeCell ref="C58:D58"/>
    <mergeCell ref="E58:I58"/>
    <mergeCell ref="E59:I59"/>
    <mergeCell ref="E60:I60"/>
    <mergeCell ref="C61:D61"/>
    <mergeCell ref="E61:I61"/>
    <mergeCell ref="E62:I62"/>
    <mergeCell ref="E63:I63"/>
    <mergeCell ref="C64:D64"/>
    <mergeCell ref="E64:I64"/>
    <mergeCell ref="E65:I65"/>
    <mergeCell ref="C66:D66"/>
    <mergeCell ref="C75:D75"/>
    <mergeCell ref="E75:I75"/>
    <mergeCell ref="C76:D76"/>
    <mergeCell ref="E76:I76"/>
    <mergeCell ref="C77:D77"/>
    <mergeCell ref="E77:I77"/>
    <mergeCell ref="B17:B25"/>
    <mergeCell ref="C17:D17"/>
    <mergeCell ref="C18:D18"/>
    <mergeCell ref="C19:D19"/>
    <mergeCell ref="C20:D20"/>
    <mergeCell ref="C25:D25"/>
    <mergeCell ref="E66:I66"/>
    <mergeCell ref="E67:I67"/>
    <mergeCell ref="E68:I68"/>
    <mergeCell ref="E42:I42"/>
    <mergeCell ref="E43:I43"/>
    <mergeCell ref="E44:I44"/>
    <mergeCell ref="E45:I45"/>
    <mergeCell ref="E46:I46"/>
    <mergeCell ref="C27:D27"/>
    <mergeCell ref="C21:D21"/>
    <mergeCell ref="C22:D22"/>
    <mergeCell ref="C23:D23"/>
    <mergeCell ref="C24:D24"/>
    <mergeCell ref="E48:I48"/>
    <mergeCell ref="C49:D49"/>
    <mergeCell ref="E49:I49"/>
    <mergeCell ref="C50:D50"/>
    <mergeCell ref="E50:I50"/>
    <mergeCell ref="C51:D51"/>
    <mergeCell ref="E51:I51"/>
    <mergeCell ref="C52:D52"/>
    <mergeCell ref="E52:I52"/>
    <mergeCell ref="B11:J11"/>
    <mergeCell ref="D12:J12"/>
    <mergeCell ref="D14:J14"/>
    <mergeCell ref="C16:D16"/>
    <mergeCell ref="C26:D26"/>
    <mergeCell ref="B32:B33"/>
    <mergeCell ref="E32:I33"/>
    <mergeCell ref="J32:J33"/>
    <mergeCell ref="B34:B53"/>
    <mergeCell ref="C34:D34"/>
    <mergeCell ref="E34:I34"/>
    <mergeCell ref="E35:I35"/>
    <mergeCell ref="E36:I36"/>
    <mergeCell ref="C37:D37"/>
    <mergeCell ref="E37:I37"/>
    <mergeCell ref="E38:I38"/>
    <mergeCell ref="E39:I39"/>
    <mergeCell ref="C40:D40"/>
    <mergeCell ref="E40:I40"/>
    <mergeCell ref="E41:I41"/>
    <mergeCell ref="C42:D42"/>
    <mergeCell ref="C53:D53"/>
    <mergeCell ref="E53:I53"/>
    <mergeCell ref="E47:I47"/>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899B-0EC8-492E-8727-F8C05B640D5D}">
  <sheetPr>
    <pageSetUpPr fitToPage="1"/>
  </sheetPr>
  <dimension ref="B1:L150"/>
  <sheetViews>
    <sheetView zoomScale="80" zoomScaleNormal="80" workbookViewId="0">
      <selection activeCell="K9" sqref="K9"/>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90" t="str">
        <f>代表提案者!C8</f>
        <v>5．「革新的情報通信技術研究開発委託研究（令和8年度） 事務マニュアル」の「7 計上経費の費目」に基づいて、研究費の積算を正しく行ってください。</v>
      </c>
      <c r="D8" s="90"/>
      <c r="E8" s="90"/>
      <c r="F8" s="90"/>
      <c r="G8" s="90"/>
      <c r="H8" s="90"/>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7</v>
      </c>
      <c r="D14" s="180"/>
      <c r="E14" s="176"/>
      <c r="F14" s="176"/>
      <c r="G14" s="176"/>
      <c r="H14" s="176"/>
      <c r="I14" s="176"/>
      <c r="J14" s="176"/>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CF5CC-7894-4FC5-8F5C-B784075A34D8}">
  <sheetPr>
    <pageSetUpPr fitToPage="1"/>
  </sheetPr>
  <dimension ref="B1:L150"/>
  <sheetViews>
    <sheetView zoomScale="80" zoomScaleNormal="80" workbookViewId="0">
      <selection activeCell="B11" sqref="B11:J11"/>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9"/>
      <c r="E8" s="89"/>
      <c r="F8" s="89"/>
      <c r="G8" s="89"/>
      <c r="H8" s="89"/>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8</v>
      </c>
      <c r="D14" s="180"/>
      <c r="E14" s="176"/>
      <c r="F14" s="176"/>
      <c r="G14" s="176"/>
      <c r="H14" s="176"/>
      <c r="I14" s="176"/>
      <c r="J14" s="176"/>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A98A-4222-4FBE-B5FC-9B443BCFF837}">
  <sheetPr>
    <pageSetUpPr fitToPage="1"/>
  </sheetPr>
  <dimension ref="B1:L150"/>
  <sheetViews>
    <sheetView zoomScale="80" zoomScaleNormal="80" workbookViewId="0">
      <selection activeCell="L9" sqref="L9"/>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17</v>
      </c>
      <c r="D14" s="180"/>
      <c r="E14" s="176"/>
      <c r="F14" s="176"/>
      <c r="G14" s="176"/>
      <c r="H14" s="176"/>
      <c r="I14" s="176"/>
      <c r="J14" s="176"/>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FE43A-D9C5-43F9-84EC-8129D4A8B758}">
  <sheetPr>
    <pageSetUpPr fitToPage="1"/>
  </sheetPr>
  <dimension ref="B1:L150"/>
  <sheetViews>
    <sheetView zoomScale="80" zoomScaleNormal="80" workbookViewId="0">
      <selection activeCell="N8" sqref="N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18</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7A1B-AFD2-4644-BBB8-D7C4E5699EAC}">
  <sheetPr>
    <pageSetUpPr fitToPage="1"/>
  </sheetPr>
  <dimension ref="B1:L150"/>
  <sheetViews>
    <sheetView zoomScale="80" zoomScaleNormal="80" workbookViewId="0">
      <selection activeCell="L8" sqref="L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19</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52CA-E6DB-4847-AA3A-641632EF77B7}">
  <sheetPr>
    <pageSetUpPr fitToPage="1"/>
  </sheetPr>
  <dimension ref="B1:L150"/>
  <sheetViews>
    <sheetView zoomScale="80" zoomScaleNormal="80" workbookViewId="0">
      <selection activeCell="L6" sqref="L6"/>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3．間接経費率は、一般管理費率または30%のいずれか低い方に設定してください。
但し、大学等は、一般管理費率の計算をする必要はなく、30％以内の任意の数値を設定できます。</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21</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72</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69</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70</v>
      </c>
      <c r="D50" s="140"/>
      <c r="E50" s="140" t="s">
        <v>71</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70</v>
      </c>
      <c r="D74" s="140"/>
      <c r="E74" s="140" t="s">
        <v>71</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70</v>
      </c>
      <c r="D98" s="140"/>
      <c r="E98" s="140" t="s">
        <v>71</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70</v>
      </c>
      <c r="D122" s="140"/>
      <c r="E122" s="140" t="s">
        <v>71</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70</v>
      </c>
      <c r="D146" s="140"/>
      <c r="E146" s="140" t="s">
        <v>71</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合計</vt:lpstr>
      <vt:lpstr>代表提案者</vt:lpstr>
      <vt:lpstr>共同提案者１</vt:lpstr>
      <vt:lpstr>共同提案者２</vt:lpstr>
      <vt:lpstr>共同提案者３</vt:lpstr>
      <vt:lpstr>共同提案者４</vt:lpstr>
      <vt:lpstr>共同提案者５</vt:lpstr>
      <vt:lpstr>共同提案者６</vt:lpstr>
      <vt:lpstr>共同提案者７</vt:lpstr>
      <vt:lpstr>共同提案者８</vt:lpstr>
      <vt:lpstr>共同提案者９</vt:lpstr>
      <vt:lpstr>共同提案者10</vt:lpstr>
      <vt:lpstr>共同提案者１!Print_Area</vt:lpstr>
      <vt:lpstr>共同提案者10!Print_Area</vt:lpstr>
      <vt:lpstr>共同提案者２!Print_Area</vt:lpstr>
      <vt:lpstr>共同提案者３!Print_Area</vt:lpstr>
      <vt:lpstr>共同提案者４!Print_Area</vt:lpstr>
      <vt:lpstr>共同提案者５!Print_Area</vt:lpstr>
      <vt:lpstr>共同提案者６!Print_Area</vt:lpstr>
      <vt:lpstr>共同提案者７!Print_Area</vt:lpstr>
      <vt:lpstr>共同提案者８!Print_Area</vt:lpstr>
      <vt:lpstr>共同提案者９!Print_Area</vt:lpstr>
      <vt:lpstr>合計!Print_Area</vt:lpstr>
      <vt:lpstr>代表提案者!Print_Area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2015-03-30T06:02:01Z</dcterms:created>
  <dcterms:modified xsi:type="dcterms:W3CDTF">2026-08-28T05:08:30Z</dcterms:modified>
</cp:coreProperties>
</file>